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605" tabRatio="205" activeTab="0"/>
  </bookViews>
  <sheets>
    <sheet name="Agile Readiness" sheetId="1" r:id="rId1"/>
  </sheets>
  <definedNames/>
  <calcPr fullCalcOnLoad="1"/>
</workbook>
</file>

<file path=xl/sharedStrings.xml><?xml version="1.0" encoding="utf-8"?>
<sst xmlns="http://schemas.openxmlformats.org/spreadsheetml/2006/main" count="209" uniqueCount="109">
  <si>
    <t>x</t>
  </si>
  <si>
    <t>Score</t>
  </si>
  <si>
    <t>Avg.</t>
  </si>
  <si>
    <t>No.</t>
  </si>
  <si>
    <t>Item</t>
  </si>
  <si>
    <t>Category</t>
  </si>
  <si>
    <t>1</t>
  </si>
  <si>
    <t>The agile team of teams has a leader (Program Manager, Project Manager, Agile Management Office Leader, etc.)</t>
  </si>
  <si>
    <t>The agile management office leader is trained and certified</t>
  </si>
  <si>
    <t>The agile management office leader ensures there is a team of teams leader</t>
  </si>
  <si>
    <t>The agile management office leader ensures there is a product management team</t>
  </si>
  <si>
    <t>The agile management office leader ensures there is a clear vision, goals, canvas, roadmap, etc.</t>
  </si>
  <si>
    <t>The agile management office leader ensures a team of teams is formed with agile teams no more than 10 people</t>
  </si>
  <si>
    <t>The agile management office leader ensures an agile framework is selected (SAFe, Spotify, LeSS, SoS, etc.)</t>
  </si>
  <si>
    <t>The agile management office leader ensures team of team members are trained and certified in the agile framework</t>
  </si>
  <si>
    <t>The agile management office leader ensures team of team members are experienced in the agile framework</t>
  </si>
  <si>
    <t>The agile management office leader ensures team of team members apply the agile framework events</t>
  </si>
  <si>
    <t>The agile management office leader ensures the team of teams apply agile lifecycle management tools</t>
  </si>
  <si>
    <t>The agile management office leader ensures the team of teams applies agile performance measures</t>
  </si>
  <si>
    <t>The agile management office leader ensures the team of teams is continuously improving and adding value</t>
  </si>
  <si>
    <t>The agile team of teams has a leader (Chief Scrum Master, Release Train Engineer, Tribe Leader, etc.)</t>
  </si>
  <si>
    <t>The agile team of teams leader is trained and certified</t>
  </si>
  <si>
    <t>The agile team of teams leader has agile team of teams experience</t>
  </si>
  <si>
    <t>The agile team of teams leader ensures there is a product management team</t>
  </si>
  <si>
    <t>The agile team of teams leader ensures there is a team of teams backlog with features</t>
  </si>
  <si>
    <t>The agile team of teams leader facilitates product management</t>
  </si>
  <si>
    <t>The agile team of teams leader is an integral part of an agile management office</t>
  </si>
  <si>
    <t>The agile team of teams leader ensures agile teams are trained and certified</t>
  </si>
  <si>
    <t>The agile team of teams leader ensures all agile teams are on the same cadence</t>
  </si>
  <si>
    <t>The agile team of teams leader ensures team of team events occur (quarterly planning, system demos, inspect &amp; adapt, etc.)</t>
  </si>
  <si>
    <t>The agile team of teams leader organizes into agile teams of no more than 10 people</t>
  </si>
  <si>
    <t>The agile team of teams leader ensures each agile team has a designated product owner and Scrum master</t>
  </si>
  <si>
    <t>The agile team of teams leader ensures agile teams are experienced</t>
  </si>
  <si>
    <t>The agile team of teams leader ensures agile teams have product backlogs</t>
  </si>
  <si>
    <t>The agile team of teams leader ensures agile teams apply agile events</t>
  </si>
  <si>
    <t>The agile team of teams leader ensures agile teams apply agile lifecycle management tools</t>
  </si>
  <si>
    <t>The agile team of teams leader ensures the team of teams applies agile performance measures</t>
  </si>
  <si>
    <t>The agile team of teams leader ensures team of teams are continuously improving and adding value</t>
  </si>
  <si>
    <t>The agile team of teams has a designated agile product manager</t>
  </si>
  <si>
    <t>The agile product manager is trained and certified</t>
  </si>
  <si>
    <t>The agile product manager has agile team of teams experience</t>
  </si>
  <si>
    <t>The agile product manager forms a vision, goals, canvas, and roadmap</t>
  </si>
  <si>
    <t>The agile product manager forms a team of teams backlog with features and acceptance criteria</t>
  </si>
  <si>
    <t>The agile product manager prioritizes the team of teams backlog (features)</t>
  </si>
  <si>
    <t>The agile product manager refines the team of teams backlog</t>
  </si>
  <si>
    <t>The agile product manager participates in agile team of team events</t>
  </si>
  <si>
    <t>The agile product manager empowers the agile team of teams</t>
  </si>
  <si>
    <t>The agile product manager shares risks and responsibility for success</t>
  </si>
  <si>
    <t>The agile product manager is trained to use an agile lifecycle management tool (JIRA, Align, etc.)</t>
  </si>
  <si>
    <t>The agile product manager ensures each agile team has a designated product owner</t>
  </si>
  <si>
    <t>The agile product manager ensures product owners are trained and certified</t>
  </si>
  <si>
    <t>The agile product manager ensures product owners are experienced</t>
  </si>
  <si>
    <t>The agile product manager ensures product owners form product backlogs</t>
  </si>
  <si>
    <t>The agile product manager ensures product owners refine product backlogs</t>
  </si>
  <si>
    <t>The agile product manager ensures product owners apply agile lifecycle management tools</t>
  </si>
  <si>
    <t>The agile management office leader has agile management office experience</t>
  </si>
  <si>
    <t>The agile management office leader forms an agile governance or operating team</t>
  </si>
  <si>
    <t>The agile management office leader ensures the agile governance or operating team is trained and certified</t>
  </si>
  <si>
    <t>The agile management office leader ensures the agile governance or operating team is experienced</t>
  </si>
  <si>
    <t>The agile management office leader ensures there is a product management backlog with features</t>
  </si>
  <si>
    <t>The agile management office leader ensures agile framework performance is measured and improving</t>
  </si>
  <si>
    <t>The agile management office leader ensures subcontracts are in place to support agile framework delivery</t>
  </si>
  <si>
    <t>The agile management office leader ensures subcontractors are assigned to the agile team of teams</t>
  </si>
  <si>
    <t>The agile product manager applies an agile lifecycle management tool to manage team of teams backlogs</t>
  </si>
  <si>
    <t>The agile product manager ensures the team of teams applies agile product management performance measures</t>
  </si>
  <si>
    <t>The agile product manager ensures product management is continuously improving and adding value</t>
  </si>
  <si>
    <t>There are agile teams of no more than 10 people</t>
  </si>
  <si>
    <t>The agile teams are trained and certified</t>
  </si>
  <si>
    <t>The agile teams have agile experience</t>
  </si>
  <si>
    <t>The agile teams have a designated product owner</t>
  </si>
  <si>
    <t>The agile teams have a designated Scrum master</t>
  </si>
  <si>
    <t>The agile teams have a product backlog and goal</t>
  </si>
  <si>
    <t>The agile teams form sprint backlogs with a goal</t>
  </si>
  <si>
    <t>The agile teams perform agile events (planning, standups, reviews, retros, etc.)</t>
  </si>
  <si>
    <t>The agile teams are trained to use an agile lifecycle management tool (JIRA, Align, etc.)</t>
  </si>
  <si>
    <t>The agile teams apply an agile lifecycle management tool to manage backlogs</t>
  </si>
  <si>
    <t>The agile teams apply agile performance measures</t>
  </si>
  <si>
    <t>The agile teams are continuously improving and adding value</t>
  </si>
  <si>
    <t>Agile Teams</t>
  </si>
  <si>
    <t>Product Owners</t>
  </si>
  <si>
    <t>Scrum Masters</t>
  </si>
  <si>
    <t>The product owners are trained and certified</t>
  </si>
  <si>
    <t>The product owners have agile experience</t>
  </si>
  <si>
    <t>The product owners identify a product goal</t>
  </si>
  <si>
    <t>The product owners create a product backlog</t>
  </si>
  <si>
    <t>The product owners refine the product backlog</t>
  </si>
  <si>
    <t>The product owners participate in agile events</t>
  </si>
  <si>
    <t>The product owners empower the agile teams</t>
  </si>
  <si>
    <t>The product owners share risks and responsibility for success</t>
  </si>
  <si>
    <t>The product owners are trained to use an agile lifecycle management tool (JIRA, Align, etc.)</t>
  </si>
  <si>
    <t>The product owners apply an agile lifecycle management tool to manage backlogs</t>
  </si>
  <si>
    <t>The product owners apply product backlog performance measures</t>
  </si>
  <si>
    <t>The product owners ensure the product backlog is continuously improving and adding value</t>
  </si>
  <si>
    <t>The Scrum masters are trained and certified</t>
  </si>
  <si>
    <t>The Scrum masters have agile experience</t>
  </si>
  <si>
    <t>The Scrum masters ensure backlog refinement occurs</t>
  </si>
  <si>
    <t>The Scrum masters ensure sprint planning occurs</t>
  </si>
  <si>
    <t>The Scrum masters ensure daily standups occur</t>
  </si>
  <si>
    <t>The Scrum masters ensure sprint reviews occur</t>
  </si>
  <si>
    <t>The Scrum masters ensure retrospectives occur</t>
  </si>
  <si>
    <t>The Scrum masters coache the agile teams</t>
  </si>
  <si>
    <t>The Scrum masters are trained to use an agile lifecycle management tool (JIRA, Align, etc.)</t>
  </si>
  <si>
    <t>The Scrum masters apply an agile lifecycle management tool to manage backlogs</t>
  </si>
  <si>
    <t>The Scrum masters ensure the agile team is applying agile performance measures</t>
  </si>
  <si>
    <t>The Scrum masters ensure the agile team is continuously improving and adding value</t>
  </si>
  <si>
    <t>Agile Management Office</t>
  </si>
  <si>
    <t>Agile Team of Teams Leader</t>
  </si>
  <si>
    <t>Agile Product Management</t>
  </si>
  <si>
    <t>Agile Product &amp; Project Readiness Assessment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</si>
</sst>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18"/>
      <name val="Impact"/>
      <family val="0"/>
    </font>
    <font>
      <b/>
      <sz val="12"/>
      <color indexed="1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24"/>
      <color indexed="56"/>
      <name val="Impact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0"/>
      <color indexed="9"/>
      <name val="Arial Black"/>
      <family val="2"/>
    </font>
    <font>
      <b/>
      <sz val="11"/>
      <color indexed="8"/>
      <name val="Arial"/>
      <family val="2"/>
    </font>
    <font>
      <sz val="13"/>
      <color indexed="9"/>
      <name val="Impact"/>
      <family val="2"/>
    </font>
    <font>
      <sz val="13"/>
      <color indexed="8"/>
      <name val="Impact"/>
      <family val="2"/>
    </font>
    <font>
      <sz val="12"/>
      <color indexed="8"/>
      <name val="Impact"/>
      <family val="2"/>
    </font>
    <font>
      <sz val="14"/>
      <color indexed="48"/>
      <name val="Impact"/>
      <family val="0"/>
    </font>
    <font>
      <sz val="24"/>
      <color indexed="18"/>
      <name val="Impact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24"/>
      <color rgb="FF002060"/>
      <name val="Impact"/>
      <family val="2"/>
    </font>
    <font>
      <sz val="11"/>
      <color theme="0"/>
      <name val="Arial"/>
      <family val="2"/>
    </font>
    <font>
      <sz val="11"/>
      <color theme="1"/>
      <name val="Arial"/>
      <family val="2"/>
    </font>
    <font>
      <sz val="10"/>
      <color theme="0"/>
      <name val="Arial Black"/>
      <family val="2"/>
    </font>
    <font>
      <b/>
      <sz val="11"/>
      <color theme="1"/>
      <name val="Arial"/>
      <family val="2"/>
    </font>
    <font>
      <sz val="13"/>
      <color theme="0"/>
      <name val="Impact"/>
      <family val="2"/>
    </font>
    <font>
      <sz val="13"/>
      <color theme="1"/>
      <name val="Impact"/>
      <family val="2"/>
    </font>
    <font>
      <sz val="12"/>
      <color theme="1"/>
      <name val="Impact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DBB7"/>
        <bgColor indexed="64"/>
      </patternFill>
    </fill>
    <fill>
      <patternFill patternType="solid">
        <fgColor rgb="FFFFE1FF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theme="0"/>
      </left>
      <right style="thin">
        <color theme="0"/>
      </right>
      <top style="thick">
        <color theme="0"/>
      </top>
      <bottom style="thin">
        <color theme="0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 style="thin"/>
      <top style="thin"/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ck">
        <color theme="0"/>
      </bottom>
    </border>
    <border>
      <left>
        <color indexed="63"/>
      </left>
      <right style="thin"/>
      <top style="thin"/>
      <bottom style="thick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>
        <color theme="0"/>
      </right>
      <top style="thick">
        <color theme="0"/>
      </top>
      <bottom style="thick">
        <color theme="0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 style="thick"/>
    </border>
    <border>
      <left style="thick"/>
      <right style="thin">
        <color theme="0"/>
      </right>
      <top style="thick"/>
      <bottom style="thick">
        <color theme="0"/>
      </bottom>
    </border>
    <border>
      <left>
        <color indexed="63"/>
      </left>
      <right style="thin">
        <color theme="0"/>
      </right>
      <top style="thick"/>
      <bottom style="thick">
        <color theme="0"/>
      </bottom>
    </border>
    <border>
      <left style="thin">
        <color theme="0"/>
      </left>
      <right style="thin">
        <color theme="0"/>
      </right>
      <top style="thick"/>
      <bottom style="thin">
        <color theme="0"/>
      </bottom>
    </border>
    <border>
      <left style="thin">
        <color theme="0"/>
      </left>
      <right>
        <color indexed="63"/>
      </right>
      <top style="thick"/>
      <bottom style="thin">
        <color theme="0"/>
      </bottom>
    </border>
    <border>
      <left style="thin">
        <color theme="0"/>
      </left>
      <right style="thick"/>
      <top style="thick"/>
      <bottom style="thin">
        <color theme="0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ck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n">
        <color theme="0"/>
      </right>
      <top style="thick">
        <color theme="0"/>
      </top>
      <bottom style="thick">
        <color theme="0"/>
      </bottom>
    </border>
    <border>
      <left style="thick"/>
      <right style="thin">
        <color theme="0"/>
      </right>
      <top style="thick">
        <color theme="0"/>
      </top>
      <bottom>
        <color indexed="63"/>
      </bottom>
    </border>
    <border>
      <left style="thick"/>
      <right style="thin">
        <color theme="0"/>
      </right>
      <top style="thick">
        <color theme="0"/>
      </top>
      <bottom style="thick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 horizontal="center"/>
    </xf>
    <xf numFmtId="0" fontId="49" fillId="0" borderId="0" xfId="0" applyFont="1" applyAlignment="1">
      <alignment/>
    </xf>
    <xf numFmtId="0" fontId="50" fillId="0" borderId="10" xfId="0" applyFont="1" applyBorder="1" applyAlignment="1">
      <alignment/>
    </xf>
    <xf numFmtId="1" fontId="51" fillId="33" borderId="11" xfId="0" applyNumberFormat="1" applyFont="1" applyFill="1" applyBorder="1" applyAlignment="1">
      <alignment horizontal="center" vertical="center" wrapText="1"/>
    </xf>
    <xf numFmtId="0" fontId="52" fillId="0" borderId="12" xfId="0" applyFont="1" applyBorder="1" applyAlignment="1">
      <alignment horizontal="left" vertical="center" indent="1"/>
    </xf>
    <xf numFmtId="1" fontId="51" fillId="33" borderId="13" xfId="0" applyNumberFormat="1" applyFont="1" applyFill="1" applyBorder="1" applyAlignment="1">
      <alignment horizontal="center" vertical="center" wrapText="1"/>
    </xf>
    <xf numFmtId="0" fontId="52" fillId="0" borderId="14" xfId="0" applyFont="1" applyBorder="1" applyAlignment="1">
      <alignment horizontal="left" vertical="center" indent="1"/>
    </xf>
    <xf numFmtId="1" fontId="51" fillId="33" borderId="15" xfId="0" applyNumberFormat="1" applyFont="1" applyFill="1" applyBorder="1" applyAlignment="1">
      <alignment horizontal="center" vertical="center" wrapText="1"/>
    </xf>
    <xf numFmtId="0" fontId="52" fillId="0" borderId="16" xfId="0" applyFont="1" applyBorder="1" applyAlignment="1">
      <alignment horizontal="left" vertical="center" indent="1"/>
    </xf>
    <xf numFmtId="0" fontId="52" fillId="0" borderId="17" xfId="0" applyFont="1" applyBorder="1" applyAlignment="1">
      <alignment horizontal="left" vertical="center" indent="1"/>
    </xf>
    <xf numFmtId="1" fontId="51" fillId="33" borderId="18" xfId="0" applyNumberFormat="1" applyFont="1" applyFill="1" applyBorder="1" applyAlignment="1">
      <alignment horizontal="center" vertical="center" wrapText="1"/>
    </xf>
    <xf numFmtId="0" fontId="52" fillId="0" borderId="19" xfId="0" applyFont="1" applyBorder="1" applyAlignment="1">
      <alignment horizontal="left" vertical="center" indent="1"/>
    </xf>
    <xf numFmtId="1" fontId="51" fillId="33" borderId="20" xfId="0" applyNumberFormat="1" applyFont="1" applyFill="1" applyBorder="1" applyAlignment="1">
      <alignment horizontal="center" vertical="center" wrapText="1"/>
    </xf>
    <xf numFmtId="1" fontId="51" fillId="33" borderId="21" xfId="0" applyNumberFormat="1" applyFont="1" applyFill="1" applyBorder="1" applyAlignment="1">
      <alignment horizontal="center" vertical="center" wrapText="1"/>
    </xf>
    <xf numFmtId="0" fontId="53" fillId="33" borderId="22" xfId="0" applyFont="1" applyFill="1" applyBorder="1" applyAlignment="1">
      <alignment horizontal="center" vertical="center" wrapText="1"/>
    </xf>
    <xf numFmtId="49" fontId="53" fillId="33" borderId="23" xfId="0" applyNumberFormat="1" applyFont="1" applyFill="1" applyBorder="1" applyAlignment="1">
      <alignment horizontal="center" vertical="center" wrapText="1"/>
    </xf>
    <xf numFmtId="0" fontId="53" fillId="33" borderId="24" xfId="0" applyFont="1" applyFill="1" applyBorder="1" applyAlignment="1">
      <alignment horizontal="center" vertical="center" wrapText="1"/>
    </xf>
    <xf numFmtId="0" fontId="53" fillId="33" borderId="25" xfId="0" applyFont="1" applyFill="1" applyBorder="1" applyAlignment="1">
      <alignment horizontal="center" vertical="center" wrapText="1"/>
    </xf>
    <xf numFmtId="0" fontId="53" fillId="33" borderId="26" xfId="0" applyFont="1" applyFill="1" applyBorder="1" applyAlignment="1">
      <alignment horizontal="center" vertical="center" wrapText="1"/>
    </xf>
    <xf numFmtId="0" fontId="54" fillId="0" borderId="27" xfId="0" applyFont="1" applyBorder="1" applyAlignment="1">
      <alignment horizontal="center"/>
    </xf>
    <xf numFmtId="0" fontId="54" fillId="0" borderId="28" xfId="0" applyFont="1" applyBorder="1" applyAlignment="1">
      <alignment horizontal="center"/>
    </xf>
    <xf numFmtId="0" fontId="54" fillId="0" borderId="29" xfId="0" applyFont="1" applyBorder="1" applyAlignment="1">
      <alignment horizontal="center"/>
    </xf>
    <xf numFmtId="0" fontId="54" fillId="0" borderId="30" xfId="0" applyFont="1" applyBorder="1" applyAlignment="1">
      <alignment horizontal="center"/>
    </xf>
    <xf numFmtId="0" fontId="54" fillId="0" borderId="31" xfId="0" applyFont="1" applyBorder="1" applyAlignment="1">
      <alignment horizontal="center"/>
    </xf>
    <xf numFmtId="0" fontId="54" fillId="0" borderId="32" xfId="0" applyFont="1" applyBorder="1" applyAlignment="1">
      <alignment horizontal="center"/>
    </xf>
    <xf numFmtId="0" fontId="54" fillId="0" borderId="33" xfId="0" applyFont="1" applyBorder="1" applyAlignment="1">
      <alignment horizontal="center"/>
    </xf>
    <xf numFmtId="0" fontId="54" fillId="0" borderId="34" xfId="0" applyFont="1" applyBorder="1" applyAlignment="1">
      <alignment horizontal="center"/>
    </xf>
    <xf numFmtId="0" fontId="55" fillId="33" borderId="35" xfId="0" applyFont="1" applyFill="1" applyBorder="1" applyAlignment="1">
      <alignment horizontal="center" vertical="center" wrapText="1"/>
    </xf>
    <xf numFmtId="0" fontId="56" fillId="0" borderId="35" xfId="0" applyFont="1" applyBorder="1" applyAlignment="1">
      <alignment horizontal="center" vertical="center" wrapText="1"/>
    </xf>
    <xf numFmtId="0" fontId="56" fillId="0" borderId="36" xfId="0" applyFont="1" applyBorder="1" applyAlignment="1">
      <alignment horizontal="center" vertical="center" wrapText="1"/>
    </xf>
    <xf numFmtId="0" fontId="56" fillId="0" borderId="37" xfId="0" applyFont="1" applyBorder="1" applyAlignment="1">
      <alignment horizontal="center" vertical="center" wrapText="1"/>
    </xf>
    <xf numFmtId="164" fontId="57" fillId="34" borderId="38" xfId="0" applyNumberFormat="1" applyFont="1" applyFill="1" applyBorder="1" applyAlignment="1">
      <alignment horizontal="center" vertical="center" wrapText="1"/>
    </xf>
    <xf numFmtId="164" fontId="57" fillId="34" borderId="39" xfId="0" applyNumberFormat="1" applyFont="1" applyFill="1" applyBorder="1" applyAlignment="1">
      <alignment horizontal="center" vertical="center" wrapText="1"/>
    </xf>
    <xf numFmtId="164" fontId="57" fillId="34" borderId="40" xfId="0" applyNumberFormat="1" applyFont="1" applyFill="1" applyBorder="1" applyAlignment="1">
      <alignment horizontal="center" vertical="center" wrapText="1"/>
    </xf>
    <xf numFmtId="0" fontId="50" fillId="0" borderId="41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164" fontId="57" fillId="35" borderId="39" xfId="0" applyNumberFormat="1" applyFont="1" applyFill="1" applyBorder="1" applyAlignment="1">
      <alignment horizontal="center" vertical="center" wrapText="1"/>
    </xf>
    <xf numFmtId="164" fontId="57" fillId="35" borderId="40" xfId="0" applyNumberFormat="1" applyFont="1" applyFill="1" applyBorder="1" applyAlignment="1">
      <alignment horizontal="center" vertical="center" wrapText="1"/>
    </xf>
    <xf numFmtId="164" fontId="57" fillId="36" borderId="38" xfId="0" applyNumberFormat="1" applyFont="1" applyFill="1" applyBorder="1" applyAlignment="1">
      <alignment horizontal="center" vertical="center" wrapText="1"/>
    </xf>
    <xf numFmtId="164" fontId="57" fillId="36" borderId="39" xfId="0" applyNumberFormat="1" applyFont="1" applyFill="1" applyBorder="1" applyAlignment="1">
      <alignment horizontal="center" vertical="center" wrapText="1"/>
    </xf>
    <xf numFmtId="164" fontId="57" fillId="36" borderId="40" xfId="0" applyNumberFormat="1" applyFont="1" applyFill="1" applyBorder="1" applyAlignment="1">
      <alignment horizontal="center" vertical="center" wrapText="1"/>
    </xf>
    <xf numFmtId="164" fontId="57" fillId="37" borderId="39" xfId="0" applyNumberFormat="1" applyFont="1" applyFill="1" applyBorder="1" applyAlignment="1">
      <alignment horizontal="center" vertical="center" wrapText="1"/>
    </xf>
    <xf numFmtId="164" fontId="57" fillId="38" borderId="38" xfId="0" applyNumberFormat="1" applyFont="1" applyFill="1" applyBorder="1" applyAlignment="1">
      <alignment horizontal="center" vertical="center" wrapText="1"/>
    </xf>
    <xf numFmtId="164" fontId="57" fillId="38" borderId="39" xfId="0" applyNumberFormat="1" applyFont="1" applyFill="1" applyBorder="1" applyAlignment="1">
      <alignment horizontal="center" vertical="center" wrapText="1"/>
    </xf>
    <xf numFmtId="164" fontId="57" fillId="38" borderId="40" xfId="0" applyNumberFormat="1" applyFont="1" applyFill="1" applyBorder="1" applyAlignment="1">
      <alignment horizontal="center" vertical="center" wrapText="1"/>
    </xf>
    <xf numFmtId="164" fontId="57" fillId="32" borderId="38" xfId="0" applyNumberFormat="1" applyFont="1" applyFill="1" applyBorder="1" applyAlignment="1">
      <alignment horizontal="center" vertical="center" wrapText="1"/>
    </xf>
    <xf numFmtId="164" fontId="57" fillId="32" borderId="39" xfId="0" applyNumberFormat="1" applyFont="1" applyFill="1" applyBorder="1" applyAlignment="1">
      <alignment horizontal="center" vertical="center" wrapText="1"/>
    </xf>
    <xf numFmtId="164" fontId="57" fillId="32" borderId="4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0" i="0" u="none" baseline="0">
                <a:solidFill>
                  <a:srgbClr val="000080"/>
                </a:solidFill>
              </a:rPr>
              <a:t>Agile Product &amp; Project Readiness</a:t>
            </a:r>
          </a:p>
        </c:rich>
      </c:tx>
      <c:layout>
        <c:manualLayout>
          <c:xMode val="factor"/>
          <c:yMode val="factor"/>
          <c:x val="-0.0015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"/>
          <c:y val="0.07725"/>
          <c:w val="0.74175"/>
          <c:h val="0.904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CFFFF"/>
            </a:solidFill>
            <a:ln w="3175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CCFFCC"/>
              </a:solidFill>
              <a:ln w="3175">
                <a:solidFill>
                  <a:srgbClr val="666699"/>
                </a:solidFill>
              </a:ln>
            </c:spPr>
          </c:dPt>
          <c:dPt>
            <c:idx val="2"/>
            <c:invertIfNegative val="0"/>
            <c:spPr>
              <a:solidFill>
                <a:srgbClr val="FFFFCC"/>
              </a:solidFill>
              <a:ln w="3175">
                <a:solidFill>
                  <a:srgbClr val="666699"/>
                </a:solidFill>
              </a:ln>
            </c:spPr>
          </c:dPt>
          <c:dPt>
            <c:idx val="3"/>
            <c:invertIfNegative val="0"/>
            <c:spPr>
              <a:solidFill>
                <a:srgbClr val="FFDBB7"/>
              </a:solidFill>
              <a:ln w="3175">
                <a:solidFill>
                  <a:srgbClr val="666699"/>
                </a:solidFill>
              </a:ln>
            </c:spPr>
          </c:dPt>
          <c:dPt>
            <c:idx val="4"/>
            <c:invertIfNegative val="0"/>
            <c:spPr>
              <a:solidFill>
                <a:srgbClr val="FFE1FF"/>
              </a:solidFill>
              <a:ln w="3175">
                <a:solidFill>
                  <a:srgbClr val="666699"/>
                </a:solidFill>
              </a:ln>
            </c:spPr>
          </c:dPt>
          <c:dPt>
            <c:idx val="5"/>
            <c:invertIfNegative val="0"/>
            <c:spPr>
              <a:solidFill>
                <a:srgbClr val="CCCCFF"/>
              </a:solidFill>
              <a:ln w="3175">
                <a:solidFill>
                  <a:srgbClr val="666699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3366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('Agile Readiness'!$A$3,'Agile Readiness'!$A$24,'Agile Readiness'!$A$43,'Agile Readiness'!$A$63,'Agile Readiness'!$A$76,'Agile Readiness'!$A$89)</c:f>
              <c:strCache/>
            </c:strRef>
          </c:cat>
          <c:val>
            <c:numRef>
              <c:f>('Agile Readiness'!$L$3,'Agile Readiness'!$L$24,'Agile Readiness'!$L$43,'Agile Readiness'!$L$63,'Agile Readiness'!$L$76,'Agile Readiness'!$L$89)</c:f>
              <c:numCache/>
            </c:numRef>
          </c:val>
        </c:ser>
        <c:overlap val="50"/>
        <c:gapWidth val="50"/>
        <c:axId val="60897444"/>
        <c:axId val="11206085"/>
      </c:barChart>
      <c:catAx>
        <c:axId val="60897444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969696"/>
            </a:solidFill>
          </a:ln>
        </c:spPr>
        <c:crossAx val="11206085"/>
        <c:crosses val="autoZero"/>
        <c:auto val="1"/>
        <c:lblOffset val="100"/>
        <c:tickLblSkip val="1"/>
        <c:noMultiLvlLbl val="0"/>
      </c:catAx>
      <c:valAx>
        <c:axId val="11206085"/>
        <c:scaling>
          <c:orientation val="minMax"/>
          <c:max val="7"/>
          <c:min val="0"/>
        </c:scaling>
        <c:axPos val="t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0897444"/>
        <c:crossesAt val="1"/>
        <c:crossBetween val="between"/>
        <c:dispUnits/>
        <c:majorUnit val="1"/>
        <c:min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8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0" i="0" u="none" baseline="0">
                <a:solidFill>
                  <a:srgbClr val="000080"/>
                </a:solidFill>
              </a:rPr>
              <a:t>Agile Product &amp; Project Readiness</a:t>
            </a:r>
          </a:p>
        </c:rich>
      </c:tx>
      <c:layout>
        <c:manualLayout>
          <c:xMode val="factor"/>
          <c:yMode val="factor"/>
          <c:x val="-0.0015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875"/>
          <c:y val="0.25775"/>
          <c:w val="0.53775"/>
          <c:h val="0.6187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2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3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4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5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cat>
            <c:strRef>
              <c:f>('Agile Readiness'!$A$3,'Agile Readiness'!$A$24,'Agile Readiness'!$A$43,'Agile Readiness'!$A$63,'Agile Readiness'!$A$76,'Agile Readiness'!$A$89)</c:f>
              <c:strCache/>
            </c:strRef>
          </c:cat>
          <c:val>
            <c:numRef>
              <c:f>('Agile Readiness'!$L$3,'Agile Readiness'!$L$24,'Agile Readiness'!$L$43,'Agile Readiness'!$L$63,'Agile Readiness'!$L$76,'Agile Readiness'!$L$89)</c:f>
              <c:numCache/>
            </c:numRef>
          </c:val>
        </c:ser>
        <c:axId val="33745902"/>
        <c:axId val="35277663"/>
      </c:radarChart>
      <c:catAx>
        <c:axId val="33745902"/>
        <c:scaling>
          <c:orientation val="maxMin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80"/>
                </a:solidFill>
              </a:defRPr>
            </a:pPr>
          </a:p>
        </c:txPr>
        <c:crossAx val="35277663"/>
        <c:crosses val="autoZero"/>
        <c:auto val="0"/>
        <c:lblOffset val="100"/>
        <c:tickLblSkip val="1"/>
        <c:noMultiLvlLbl val="0"/>
      </c:catAx>
      <c:valAx>
        <c:axId val="35277663"/>
        <c:scaling>
          <c:orientation val="minMax"/>
          <c:max val="7"/>
          <c:min val="0"/>
        </c:scaling>
        <c:axPos val="r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1" i="0" u="none" baseline="0">
                <a:solidFill>
                  <a:srgbClr val="000080"/>
                </a:solidFill>
              </a:defRPr>
            </a:pPr>
          </a:p>
        </c:txPr>
        <c:crossAx val="33745902"/>
        <c:crossesAt val="1"/>
        <c:crossBetween val="between"/>
        <c:dispUnits/>
        <c:majorUnit val="1"/>
        <c:min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8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161925</xdr:colOff>
      <xdr:row>2</xdr:row>
      <xdr:rowOff>0</xdr:rowOff>
    </xdr:from>
    <xdr:to>
      <xdr:col>22</xdr:col>
      <xdr:colOff>571500</xdr:colOff>
      <xdr:row>28</xdr:row>
      <xdr:rowOff>85725</xdr:rowOff>
    </xdr:to>
    <xdr:graphicFrame>
      <xdr:nvGraphicFramePr>
        <xdr:cNvPr id="1" name="Chart 3"/>
        <xdr:cNvGraphicFramePr/>
      </xdr:nvGraphicFramePr>
      <xdr:xfrm>
        <a:off x="11487150" y="638175"/>
        <a:ext cx="6076950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0</xdr:colOff>
      <xdr:row>30</xdr:row>
      <xdr:rowOff>0</xdr:rowOff>
    </xdr:from>
    <xdr:to>
      <xdr:col>22</xdr:col>
      <xdr:colOff>590550</xdr:colOff>
      <xdr:row>54</xdr:row>
      <xdr:rowOff>38100</xdr:rowOff>
    </xdr:to>
    <xdr:graphicFrame>
      <xdr:nvGraphicFramePr>
        <xdr:cNvPr id="2" name="Chart 3"/>
        <xdr:cNvGraphicFramePr/>
      </xdr:nvGraphicFramePr>
      <xdr:xfrm>
        <a:off x="11506200" y="6772275"/>
        <a:ext cx="6076950" cy="5295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0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:L1"/>
    </sheetView>
  </sheetViews>
  <sheetFormatPr defaultColWidth="9.140625" defaultRowHeight="15"/>
  <cols>
    <col min="1" max="1" width="14.57421875" style="1" customWidth="1"/>
    <col min="2" max="2" width="4.7109375" style="2" bestFit="1" customWidth="1"/>
    <col min="3" max="3" width="119.57421875" style="1" customWidth="1"/>
    <col min="4" max="10" width="2.57421875" style="1" bestFit="1" customWidth="1"/>
    <col min="11" max="11" width="7.28125" style="1" bestFit="1" customWidth="1"/>
    <col min="12" max="12" width="5.7109375" style="1" bestFit="1" customWidth="1"/>
    <col min="13" max="13" width="2.7109375" style="1" customWidth="1"/>
    <col min="14" max="16384" width="9.140625" style="1" customWidth="1"/>
  </cols>
  <sheetData>
    <row r="1" spans="1:12" s="4" customFormat="1" ht="30.75" thickBot="1">
      <c r="A1" s="36" t="s">
        <v>108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8"/>
    </row>
    <row r="2" spans="1:12" s="3" customFormat="1" ht="19.5" thickBot="1" thickTop="1">
      <c r="A2" s="16" t="s">
        <v>5</v>
      </c>
      <c r="B2" s="17" t="s">
        <v>3</v>
      </c>
      <c r="C2" s="18" t="s">
        <v>4</v>
      </c>
      <c r="D2" s="18">
        <v>1</v>
      </c>
      <c r="E2" s="18">
        <v>2</v>
      </c>
      <c r="F2" s="18">
        <v>3</v>
      </c>
      <c r="G2" s="18">
        <v>4</v>
      </c>
      <c r="H2" s="18">
        <v>5</v>
      </c>
      <c r="I2" s="18">
        <v>6</v>
      </c>
      <c r="J2" s="18">
        <v>7</v>
      </c>
      <c r="K2" s="19" t="s">
        <v>1</v>
      </c>
      <c r="L2" s="20" t="s">
        <v>2</v>
      </c>
    </row>
    <row r="3" spans="1:12" ht="17.25" thickBot="1" thickTop="1">
      <c r="A3" s="29" t="s">
        <v>105</v>
      </c>
      <c r="B3" s="5" t="s">
        <v>6</v>
      </c>
      <c r="C3" s="6" t="s">
        <v>7</v>
      </c>
      <c r="D3" s="21" t="s">
        <v>0</v>
      </c>
      <c r="E3" s="21"/>
      <c r="F3" s="21"/>
      <c r="G3" s="21"/>
      <c r="H3" s="21"/>
      <c r="I3" s="21"/>
      <c r="J3" s="21"/>
      <c r="K3" s="21">
        <f aca="true" t="shared" si="0" ref="K3:K100">IF(ISERROR(MATCH("x",D3:J3)),0,MATCH("x",D3:J3))</f>
        <v>1</v>
      </c>
      <c r="L3" s="39">
        <f>AVERAGE(K3:K23)</f>
        <v>4.142857142857143</v>
      </c>
    </row>
    <row r="4" spans="1:12" ht="17.25" thickBot="1" thickTop="1">
      <c r="A4" s="30"/>
      <c r="B4" s="7">
        <f>B3+1</f>
        <v>2</v>
      </c>
      <c r="C4" s="8" t="s">
        <v>8</v>
      </c>
      <c r="D4" s="22"/>
      <c r="E4" s="22" t="s">
        <v>0</v>
      </c>
      <c r="F4" s="22"/>
      <c r="G4" s="22"/>
      <c r="H4" s="22"/>
      <c r="I4" s="22"/>
      <c r="J4" s="22"/>
      <c r="K4" s="22">
        <f t="shared" si="0"/>
        <v>2</v>
      </c>
      <c r="L4" s="39"/>
    </row>
    <row r="5" spans="1:12" ht="17.25" thickBot="1" thickTop="1">
      <c r="A5" s="30"/>
      <c r="B5" s="7">
        <f aca="true" t="shared" si="1" ref="B5:B68">B4+1</f>
        <v>3</v>
      </c>
      <c r="C5" s="8" t="s">
        <v>55</v>
      </c>
      <c r="D5" s="22"/>
      <c r="E5" s="22"/>
      <c r="F5" s="22" t="s">
        <v>0</v>
      </c>
      <c r="G5" s="22"/>
      <c r="H5" s="22"/>
      <c r="I5" s="22"/>
      <c r="J5" s="22"/>
      <c r="K5" s="22">
        <f t="shared" si="0"/>
        <v>3</v>
      </c>
      <c r="L5" s="39"/>
    </row>
    <row r="6" spans="1:12" ht="17.25" thickBot="1" thickTop="1">
      <c r="A6" s="30"/>
      <c r="B6" s="7">
        <f t="shared" si="1"/>
        <v>4</v>
      </c>
      <c r="C6" s="8" t="s">
        <v>56</v>
      </c>
      <c r="D6" s="22"/>
      <c r="E6" s="22"/>
      <c r="F6" s="22"/>
      <c r="G6" s="22" t="s">
        <v>0</v>
      </c>
      <c r="H6" s="22"/>
      <c r="I6" s="22"/>
      <c r="J6" s="22"/>
      <c r="K6" s="22">
        <f t="shared" si="0"/>
        <v>4</v>
      </c>
      <c r="L6" s="39"/>
    </row>
    <row r="7" spans="1:12" ht="17.25" thickBot="1" thickTop="1">
      <c r="A7" s="30"/>
      <c r="B7" s="7">
        <f t="shared" si="1"/>
        <v>5</v>
      </c>
      <c r="C7" s="8" t="s">
        <v>57</v>
      </c>
      <c r="D7" s="22"/>
      <c r="E7" s="22"/>
      <c r="F7" s="22"/>
      <c r="G7" s="22"/>
      <c r="H7" s="22" t="s">
        <v>0</v>
      </c>
      <c r="I7" s="22"/>
      <c r="J7" s="22"/>
      <c r="K7" s="22">
        <f t="shared" si="0"/>
        <v>5</v>
      </c>
      <c r="L7" s="39"/>
    </row>
    <row r="8" spans="1:12" ht="17.25" thickBot="1" thickTop="1">
      <c r="A8" s="30"/>
      <c r="B8" s="7">
        <f t="shared" si="1"/>
        <v>6</v>
      </c>
      <c r="C8" s="8" t="s">
        <v>58</v>
      </c>
      <c r="D8" s="22"/>
      <c r="E8" s="22"/>
      <c r="F8" s="22"/>
      <c r="G8" s="22"/>
      <c r="H8" s="22"/>
      <c r="I8" s="22" t="s">
        <v>0</v>
      </c>
      <c r="J8" s="22"/>
      <c r="K8" s="22">
        <f t="shared" si="0"/>
        <v>6</v>
      </c>
      <c r="L8" s="39"/>
    </row>
    <row r="9" spans="1:12" ht="17.25" thickBot="1" thickTop="1">
      <c r="A9" s="30"/>
      <c r="B9" s="7">
        <f t="shared" si="1"/>
        <v>7</v>
      </c>
      <c r="C9" s="8" t="s">
        <v>11</v>
      </c>
      <c r="D9" s="22"/>
      <c r="E9" s="22"/>
      <c r="F9" s="22"/>
      <c r="G9" s="22"/>
      <c r="H9" s="22"/>
      <c r="I9" s="22"/>
      <c r="J9" s="22" t="s">
        <v>0</v>
      </c>
      <c r="K9" s="22">
        <f t="shared" si="0"/>
        <v>7</v>
      </c>
      <c r="L9" s="39"/>
    </row>
    <row r="10" spans="1:12" ht="17.25" thickBot="1" thickTop="1">
      <c r="A10" s="30"/>
      <c r="B10" s="7">
        <f t="shared" si="1"/>
        <v>8</v>
      </c>
      <c r="C10" s="8" t="s">
        <v>9</v>
      </c>
      <c r="D10" s="22"/>
      <c r="E10" s="22"/>
      <c r="F10" s="22"/>
      <c r="G10" s="22"/>
      <c r="H10" s="22"/>
      <c r="I10" s="22" t="s">
        <v>0</v>
      </c>
      <c r="J10" s="22"/>
      <c r="K10" s="22">
        <f t="shared" si="0"/>
        <v>6</v>
      </c>
      <c r="L10" s="39"/>
    </row>
    <row r="11" spans="1:12" ht="17.25" thickBot="1" thickTop="1">
      <c r="A11" s="30"/>
      <c r="B11" s="7">
        <f t="shared" si="1"/>
        <v>9</v>
      </c>
      <c r="C11" s="8" t="s">
        <v>12</v>
      </c>
      <c r="D11" s="22"/>
      <c r="E11" s="22"/>
      <c r="F11" s="22"/>
      <c r="G11" s="22"/>
      <c r="H11" s="22" t="s">
        <v>0</v>
      </c>
      <c r="I11" s="22"/>
      <c r="J11" s="22"/>
      <c r="K11" s="22">
        <f t="shared" si="0"/>
        <v>5</v>
      </c>
      <c r="L11" s="39"/>
    </row>
    <row r="12" spans="1:12" ht="17.25" thickBot="1" thickTop="1">
      <c r="A12" s="30"/>
      <c r="B12" s="7">
        <f t="shared" si="1"/>
        <v>10</v>
      </c>
      <c r="C12" s="8" t="s">
        <v>10</v>
      </c>
      <c r="D12" s="22"/>
      <c r="E12" s="22"/>
      <c r="F12" s="22"/>
      <c r="G12" s="22" t="s">
        <v>0</v>
      </c>
      <c r="H12" s="22"/>
      <c r="I12" s="22"/>
      <c r="J12" s="22"/>
      <c r="K12" s="22">
        <f t="shared" si="0"/>
        <v>4</v>
      </c>
      <c r="L12" s="39"/>
    </row>
    <row r="13" spans="1:12" ht="17.25" thickBot="1" thickTop="1">
      <c r="A13" s="30"/>
      <c r="B13" s="7">
        <f t="shared" si="1"/>
        <v>11</v>
      </c>
      <c r="C13" s="8" t="s">
        <v>59</v>
      </c>
      <c r="D13" s="22"/>
      <c r="E13" s="22"/>
      <c r="F13" s="22" t="s">
        <v>0</v>
      </c>
      <c r="G13" s="22"/>
      <c r="H13" s="22"/>
      <c r="I13" s="22"/>
      <c r="J13" s="22"/>
      <c r="K13" s="22">
        <f t="shared" si="0"/>
        <v>3</v>
      </c>
      <c r="L13" s="39"/>
    </row>
    <row r="14" spans="1:12" ht="17.25" thickBot="1" thickTop="1">
      <c r="A14" s="30"/>
      <c r="B14" s="7">
        <f t="shared" si="1"/>
        <v>12</v>
      </c>
      <c r="C14" s="8" t="s">
        <v>13</v>
      </c>
      <c r="D14" s="22"/>
      <c r="E14" s="22" t="s">
        <v>0</v>
      </c>
      <c r="F14" s="22"/>
      <c r="G14" s="22"/>
      <c r="H14" s="22"/>
      <c r="I14" s="22"/>
      <c r="J14" s="22"/>
      <c r="K14" s="22">
        <f t="shared" si="0"/>
        <v>2</v>
      </c>
      <c r="L14" s="39"/>
    </row>
    <row r="15" spans="1:12" ht="17.25" thickBot="1" thickTop="1">
      <c r="A15" s="30"/>
      <c r="B15" s="7">
        <f t="shared" si="1"/>
        <v>13</v>
      </c>
      <c r="C15" s="8" t="s">
        <v>14</v>
      </c>
      <c r="D15" s="22" t="s">
        <v>0</v>
      </c>
      <c r="E15" s="22"/>
      <c r="F15" s="22"/>
      <c r="G15" s="22"/>
      <c r="H15" s="22"/>
      <c r="I15" s="22"/>
      <c r="J15" s="22"/>
      <c r="K15" s="22">
        <f t="shared" si="0"/>
        <v>1</v>
      </c>
      <c r="L15" s="39"/>
    </row>
    <row r="16" spans="1:12" ht="17.25" thickBot="1" thickTop="1">
      <c r="A16" s="30"/>
      <c r="B16" s="7">
        <f t="shared" si="1"/>
        <v>14</v>
      </c>
      <c r="C16" s="8" t="s">
        <v>15</v>
      </c>
      <c r="D16" s="22"/>
      <c r="E16" s="22" t="s">
        <v>0</v>
      </c>
      <c r="F16" s="22"/>
      <c r="G16" s="22"/>
      <c r="H16" s="22"/>
      <c r="I16" s="22"/>
      <c r="J16" s="22"/>
      <c r="K16" s="22">
        <f t="shared" si="0"/>
        <v>2</v>
      </c>
      <c r="L16" s="39"/>
    </row>
    <row r="17" spans="1:12" ht="17.25" thickBot="1" thickTop="1">
      <c r="A17" s="30"/>
      <c r="B17" s="7">
        <f t="shared" si="1"/>
        <v>15</v>
      </c>
      <c r="C17" s="8" t="s">
        <v>16</v>
      </c>
      <c r="D17" s="22"/>
      <c r="E17" s="22"/>
      <c r="F17" s="22" t="s">
        <v>0</v>
      </c>
      <c r="G17" s="22"/>
      <c r="H17" s="22"/>
      <c r="I17" s="22"/>
      <c r="J17" s="22"/>
      <c r="K17" s="22">
        <f t="shared" si="0"/>
        <v>3</v>
      </c>
      <c r="L17" s="39"/>
    </row>
    <row r="18" spans="1:12" ht="17.25" thickBot="1" thickTop="1">
      <c r="A18" s="30"/>
      <c r="B18" s="7">
        <f t="shared" si="1"/>
        <v>16</v>
      </c>
      <c r="C18" s="8" t="s">
        <v>60</v>
      </c>
      <c r="D18" s="22"/>
      <c r="E18" s="22"/>
      <c r="F18" s="22"/>
      <c r="G18" s="22" t="s">
        <v>0</v>
      </c>
      <c r="H18" s="22"/>
      <c r="I18" s="22"/>
      <c r="J18" s="22"/>
      <c r="K18" s="22">
        <f t="shared" si="0"/>
        <v>4</v>
      </c>
      <c r="L18" s="39"/>
    </row>
    <row r="19" spans="1:12" ht="17.25" thickBot="1" thickTop="1">
      <c r="A19" s="30"/>
      <c r="B19" s="7">
        <f t="shared" si="1"/>
        <v>17</v>
      </c>
      <c r="C19" s="8" t="s">
        <v>61</v>
      </c>
      <c r="D19" s="22"/>
      <c r="E19" s="22"/>
      <c r="F19" s="22"/>
      <c r="G19" s="22"/>
      <c r="H19" s="22" t="s">
        <v>0</v>
      </c>
      <c r="I19" s="22"/>
      <c r="J19" s="22"/>
      <c r="K19" s="22">
        <f t="shared" si="0"/>
        <v>5</v>
      </c>
      <c r="L19" s="39"/>
    </row>
    <row r="20" spans="1:12" ht="17.25" thickBot="1" thickTop="1">
      <c r="A20" s="30"/>
      <c r="B20" s="7">
        <f t="shared" si="1"/>
        <v>18</v>
      </c>
      <c r="C20" s="8" t="s">
        <v>62</v>
      </c>
      <c r="D20" s="22"/>
      <c r="E20" s="22"/>
      <c r="F20" s="22"/>
      <c r="G20" s="22"/>
      <c r="H20" s="22"/>
      <c r="I20" s="22" t="s">
        <v>0</v>
      </c>
      <c r="J20" s="22"/>
      <c r="K20" s="22">
        <f t="shared" si="0"/>
        <v>6</v>
      </c>
      <c r="L20" s="39"/>
    </row>
    <row r="21" spans="1:12" ht="17.25" thickBot="1" thickTop="1">
      <c r="A21" s="30"/>
      <c r="B21" s="7">
        <f t="shared" si="1"/>
        <v>19</v>
      </c>
      <c r="C21" s="8" t="s">
        <v>17</v>
      </c>
      <c r="D21" s="22"/>
      <c r="E21" s="22"/>
      <c r="F21" s="22"/>
      <c r="G21" s="22"/>
      <c r="H21" s="22"/>
      <c r="I21" s="22"/>
      <c r="J21" s="22" t="s">
        <v>0</v>
      </c>
      <c r="K21" s="22">
        <f t="shared" si="0"/>
        <v>7</v>
      </c>
      <c r="L21" s="39"/>
    </row>
    <row r="22" spans="1:12" ht="17.25" thickBot="1" thickTop="1">
      <c r="A22" s="30"/>
      <c r="B22" s="7">
        <f t="shared" si="1"/>
        <v>20</v>
      </c>
      <c r="C22" s="8" t="s">
        <v>18</v>
      </c>
      <c r="D22" s="23"/>
      <c r="E22" s="23"/>
      <c r="F22" s="23"/>
      <c r="G22" s="23"/>
      <c r="H22" s="23"/>
      <c r="I22" s="23" t="s">
        <v>0</v>
      </c>
      <c r="J22" s="23"/>
      <c r="K22" s="22">
        <f t="shared" si="0"/>
        <v>6</v>
      </c>
      <c r="L22" s="39"/>
    </row>
    <row r="23" spans="1:12" ht="17.25" thickBot="1" thickTop="1">
      <c r="A23" s="30"/>
      <c r="B23" s="9">
        <f t="shared" si="1"/>
        <v>21</v>
      </c>
      <c r="C23" s="10" t="s">
        <v>19</v>
      </c>
      <c r="D23" s="24"/>
      <c r="E23" s="24"/>
      <c r="F23" s="24"/>
      <c r="G23" s="24"/>
      <c r="H23" s="24" t="s">
        <v>0</v>
      </c>
      <c r="I23" s="24"/>
      <c r="J23" s="24"/>
      <c r="K23" s="24">
        <f t="shared" si="0"/>
        <v>5</v>
      </c>
      <c r="L23" s="40"/>
    </row>
    <row r="24" spans="1:12" ht="17.25" thickBot="1" thickTop="1">
      <c r="A24" s="29" t="s">
        <v>106</v>
      </c>
      <c r="B24" s="5">
        <f t="shared" si="1"/>
        <v>22</v>
      </c>
      <c r="C24" s="11" t="s">
        <v>20</v>
      </c>
      <c r="D24" s="25"/>
      <c r="E24" s="25"/>
      <c r="F24" s="25"/>
      <c r="G24" s="25" t="s">
        <v>0</v>
      </c>
      <c r="H24" s="25"/>
      <c r="I24" s="25"/>
      <c r="J24" s="25"/>
      <c r="K24" s="25">
        <f t="shared" si="0"/>
        <v>4</v>
      </c>
      <c r="L24" s="41">
        <f>AVERAGE(K24:K42)</f>
        <v>3.526315789473684</v>
      </c>
    </row>
    <row r="25" spans="1:12" ht="17.25" thickBot="1" thickTop="1">
      <c r="A25" s="30"/>
      <c r="B25" s="7">
        <f t="shared" si="1"/>
        <v>23</v>
      </c>
      <c r="C25" s="8" t="s">
        <v>21</v>
      </c>
      <c r="D25" s="22"/>
      <c r="E25" s="22"/>
      <c r="F25" s="22" t="s">
        <v>0</v>
      </c>
      <c r="G25" s="22"/>
      <c r="H25" s="22"/>
      <c r="I25" s="22"/>
      <c r="J25" s="22"/>
      <c r="K25" s="22">
        <f t="shared" si="0"/>
        <v>3</v>
      </c>
      <c r="L25" s="42"/>
    </row>
    <row r="26" spans="1:12" ht="17.25" thickBot="1" thickTop="1">
      <c r="A26" s="30"/>
      <c r="B26" s="7">
        <f t="shared" si="1"/>
        <v>24</v>
      </c>
      <c r="C26" s="8" t="s">
        <v>22</v>
      </c>
      <c r="D26" s="22"/>
      <c r="E26" s="22" t="s">
        <v>0</v>
      </c>
      <c r="F26" s="22"/>
      <c r="G26" s="22"/>
      <c r="H26" s="22"/>
      <c r="I26" s="22"/>
      <c r="J26" s="22"/>
      <c r="K26" s="22">
        <f t="shared" si="0"/>
        <v>2</v>
      </c>
      <c r="L26" s="42"/>
    </row>
    <row r="27" spans="1:12" ht="17.25" thickBot="1" thickTop="1">
      <c r="A27" s="30"/>
      <c r="B27" s="7">
        <f t="shared" si="1"/>
        <v>25</v>
      </c>
      <c r="C27" s="8" t="s">
        <v>23</v>
      </c>
      <c r="D27" s="22" t="s">
        <v>0</v>
      </c>
      <c r="E27" s="22"/>
      <c r="F27" s="22"/>
      <c r="G27" s="22"/>
      <c r="H27" s="22"/>
      <c r="I27" s="22"/>
      <c r="J27" s="22"/>
      <c r="K27" s="22">
        <f t="shared" si="0"/>
        <v>1</v>
      </c>
      <c r="L27" s="42"/>
    </row>
    <row r="28" spans="1:12" ht="17.25" thickBot="1" thickTop="1">
      <c r="A28" s="30"/>
      <c r="B28" s="7">
        <f t="shared" si="1"/>
        <v>26</v>
      </c>
      <c r="C28" s="8" t="s">
        <v>24</v>
      </c>
      <c r="D28" s="22"/>
      <c r="E28" s="22" t="s">
        <v>0</v>
      </c>
      <c r="F28" s="22"/>
      <c r="G28" s="22"/>
      <c r="H28" s="22"/>
      <c r="I28" s="22"/>
      <c r="J28" s="22"/>
      <c r="K28" s="22">
        <f t="shared" si="0"/>
        <v>2</v>
      </c>
      <c r="L28" s="42"/>
    </row>
    <row r="29" spans="1:12" ht="17.25" thickBot="1" thickTop="1">
      <c r="A29" s="30"/>
      <c r="B29" s="7">
        <f t="shared" si="1"/>
        <v>27</v>
      </c>
      <c r="C29" s="8" t="s">
        <v>25</v>
      </c>
      <c r="D29" s="22"/>
      <c r="E29" s="22"/>
      <c r="F29" s="22" t="s">
        <v>0</v>
      </c>
      <c r="G29" s="22"/>
      <c r="H29" s="22"/>
      <c r="I29" s="22"/>
      <c r="J29" s="22"/>
      <c r="K29" s="22">
        <f t="shared" si="0"/>
        <v>3</v>
      </c>
      <c r="L29" s="42"/>
    </row>
    <row r="30" spans="1:12" ht="17.25" thickBot="1" thickTop="1">
      <c r="A30" s="30"/>
      <c r="B30" s="7">
        <f t="shared" si="1"/>
        <v>28</v>
      </c>
      <c r="C30" s="8" t="s">
        <v>26</v>
      </c>
      <c r="D30" s="22"/>
      <c r="E30" s="22"/>
      <c r="F30" s="22"/>
      <c r="G30" s="22" t="s">
        <v>0</v>
      </c>
      <c r="H30" s="22"/>
      <c r="I30" s="22"/>
      <c r="J30" s="22"/>
      <c r="K30" s="22">
        <f t="shared" si="0"/>
        <v>4</v>
      </c>
      <c r="L30" s="42"/>
    </row>
    <row r="31" spans="1:12" ht="17.25" thickBot="1" thickTop="1">
      <c r="A31" s="30"/>
      <c r="B31" s="7">
        <f t="shared" si="1"/>
        <v>29</v>
      </c>
      <c r="C31" s="8" t="s">
        <v>27</v>
      </c>
      <c r="D31" s="22"/>
      <c r="E31" s="22"/>
      <c r="F31" s="22"/>
      <c r="G31" s="22"/>
      <c r="H31" s="22" t="s">
        <v>0</v>
      </c>
      <c r="I31" s="22"/>
      <c r="J31" s="22"/>
      <c r="K31" s="22">
        <f t="shared" si="0"/>
        <v>5</v>
      </c>
      <c r="L31" s="42"/>
    </row>
    <row r="32" spans="1:12" ht="17.25" thickBot="1" thickTop="1">
      <c r="A32" s="30"/>
      <c r="B32" s="7">
        <f t="shared" si="1"/>
        <v>30</v>
      </c>
      <c r="C32" s="8" t="s">
        <v>28</v>
      </c>
      <c r="D32" s="22"/>
      <c r="E32" s="22"/>
      <c r="F32" s="22"/>
      <c r="G32" s="22"/>
      <c r="H32" s="22"/>
      <c r="I32" s="22" t="s">
        <v>0</v>
      </c>
      <c r="J32" s="22"/>
      <c r="K32" s="22">
        <f t="shared" si="0"/>
        <v>6</v>
      </c>
      <c r="L32" s="42"/>
    </row>
    <row r="33" spans="1:12" ht="17.25" thickBot="1" thickTop="1">
      <c r="A33" s="30"/>
      <c r="B33" s="7">
        <f t="shared" si="1"/>
        <v>31</v>
      </c>
      <c r="C33" s="8" t="s">
        <v>29</v>
      </c>
      <c r="D33" s="22"/>
      <c r="E33" s="22"/>
      <c r="F33" s="22"/>
      <c r="G33" s="22"/>
      <c r="H33" s="22"/>
      <c r="I33" s="22"/>
      <c r="J33" s="22" t="s">
        <v>0</v>
      </c>
      <c r="K33" s="22">
        <f t="shared" si="0"/>
        <v>7</v>
      </c>
      <c r="L33" s="42"/>
    </row>
    <row r="34" spans="1:12" ht="17.25" thickBot="1" thickTop="1">
      <c r="A34" s="30"/>
      <c r="B34" s="7">
        <f t="shared" si="1"/>
        <v>32</v>
      </c>
      <c r="C34" s="8" t="s">
        <v>30</v>
      </c>
      <c r="D34" s="22"/>
      <c r="E34" s="22"/>
      <c r="F34" s="22"/>
      <c r="G34" s="22"/>
      <c r="H34" s="22"/>
      <c r="I34" s="22" t="s">
        <v>0</v>
      </c>
      <c r="J34" s="22"/>
      <c r="K34" s="22">
        <f t="shared" si="0"/>
        <v>6</v>
      </c>
      <c r="L34" s="42"/>
    </row>
    <row r="35" spans="1:12" ht="17.25" thickBot="1" thickTop="1">
      <c r="A35" s="30"/>
      <c r="B35" s="7">
        <f t="shared" si="1"/>
        <v>33</v>
      </c>
      <c r="C35" s="8" t="s">
        <v>31</v>
      </c>
      <c r="D35" s="22"/>
      <c r="E35" s="22"/>
      <c r="F35" s="22"/>
      <c r="G35" s="22"/>
      <c r="H35" s="22" t="s">
        <v>0</v>
      </c>
      <c r="I35" s="22"/>
      <c r="J35" s="22"/>
      <c r="K35" s="22">
        <f t="shared" si="0"/>
        <v>5</v>
      </c>
      <c r="L35" s="42"/>
    </row>
    <row r="36" spans="1:12" ht="17.25" thickBot="1" thickTop="1">
      <c r="A36" s="30"/>
      <c r="B36" s="7">
        <f t="shared" si="1"/>
        <v>34</v>
      </c>
      <c r="C36" s="8" t="s">
        <v>27</v>
      </c>
      <c r="D36" s="22"/>
      <c r="E36" s="22"/>
      <c r="F36" s="22"/>
      <c r="G36" s="22" t="s">
        <v>0</v>
      </c>
      <c r="H36" s="22"/>
      <c r="I36" s="22"/>
      <c r="J36" s="22"/>
      <c r="K36" s="22">
        <f t="shared" si="0"/>
        <v>4</v>
      </c>
      <c r="L36" s="42"/>
    </row>
    <row r="37" spans="1:12" ht="17.25" thickBot="1" thickTop="1">
      <c r="A37" s="30"/>
      <c r="B37" s="7">
        <f t="shared" si="1"/>
        <v>35</v>
      </c>
      <c r="C37" s="8" t="s">
        <v>32</v>
      </c>
      <c r="D37" s="22"/>
      <c r="E37" s="22"/>
      <c r="F37" s="22" t="s">
        <v>0</v>
      </c>
      <c r="G37" s="22"/>
      <c r="H37" s="22"/>
      <c r="I37" s="22"/>
      <c r="J37" s="22"/>
      <c r="K37" s="22">
        <f t="shared" si="0"/>
        <v>3</v>
      </c>
      <c r="L37" s="42"/>
    </row>
    <row r="38" spans="1:12" ht="17.25" thickBot="1" thickTop="1">
      <c r="A38" s="30"/>
      <c r="B38" s="7">
        <f t="shared" si="1"/>
        <v>36</v>
      </c>
      <c r="C38" s="8" t="s">
        <v>33</v>
      </c>
      <c r="D38" s="22"/>
      <c r="E38" s="22" t="s">
        <v>0</v>
      </c>
      <c r="F38" s="22"/>
      <c r="G38" s="22"/>
      <c r="H38" s="22"/>
      <c r="I38" s="22"/>
      <c r="J38" s="22"/>
      <c r="K38" s="22">
        <f t="shared" si="0"/>
        <v>2</v>
      </c>
      <c r="L38" s="42"/>
    </row>
    <row r="39" spans="1:12" ht="17.25" thickBot="1" thickTop="1">
      <c r="A39" s="30"/>
      <c r="B39" s="7">
        <f t="shared" si="1"/>
        <v>37</v>
      </c>
      <c r="C39" s="8" t="s">
        <v>34</v>
      </c>
      <c r="D39" s="22" t="s">
        <v>0</v>
      </c>
      <c r="E39" s="22"/>
      <c r="F39" s="22"/>
      <c r="G39" s="22"/>
      <c r="H39" s="22"/>
      <c r="I39" s="22"/>
      <c r="J39" s="22"/>
      <c r="K39" s="22">
        <f t="shared" si="0"/>
        <v>1</v>
      </c>
      <c r="L39" s="42"/>
    </row>
    <row r="40" spans="1:12" ht="17.25" thickBot="1" thickTop="1">
      <c r="A40" s="30"/>
      <c r="B40" s="7">
        <f t="shared" si="1"/>
        <v>38</v>
      </c>
      <c r="C40" s="8" t="s">
        <v>35</v>
      </c>
      <c r="D40" s="23"/>
      <c r="E40" s="23" t="s">
        <v>0</v>
      </c>
      <c r="F40" s="23"/>
      <c r="G40" s="23"/>
      <c r="H40" s="23"/>
      <c r="I40" s="23"/>
      <c r="J40" s="23"/>
      <c r="K40" s="22">
        <f t="shared" si="0"/>
        <v>2</v>
      </c>
      <c r="L40" s="42"/>
    </row>
    <row r="41" spans="1:12" ht="17.25" thickBot="1" thickTop="1">
      <c r="A41" s="30"/>
      <c r="B41" s="7">
        <f t="shared" si="1"/>
        <v>39</v>
      </c>
      <c r="C41" s="8" t="s">
        <v>36</v>
      </c>
      <c r="D41" s="23"/>
      <c r="E41" s="23"/>
      <c r="F41" s="23" t="s">
        <v>0</v>
      </c>
      <c r="G41" s="23"/>
      <c r="H41" s="23"/>
      <c r="I41" s="23"/>
      <c r="J41" s="23"/>
      <c r="K41" s="22">
        <f t="shared" si="0"/>
        <v>3</v>
      </c>
      <c r="L41" s="42"/>
    </row>
    <row r="42" spans="1:12" ht="17.25" thickBot="1" thickTop="1">
      <c r="A42" s="30"/>
      <c r="B42" s="9">
        <f t="shared" si="1"/>
        <v>40</v>
      </c>
      <c r="C42" s="10" t="s">
        <v>37</v>
      </c>
      <c r="D42" s="24"/>
      <c r="E42" s="24"/>
      <c r="F42" s="24"/>
      <c r="G42" s="24" t="s">
        <v>0</v>
      </c>
      <c r="H42" s="24"/>
      <c r="I42" s="24"/>
      <c r="J42" s="24"/>
      <c r="K42" s="24">
        <f t="shared" si="0"/>
        <v>4</v>
      </c>
      <c r="L42" s="43"/>
    </row>
    <row r="43" spans="1:12" ht="17.25" thickBot="1" thickTop="1">
      <c r="A43" s="29" t="s">
        <v>107</v>
      </c>
      <c r="B43" s="12">
        <f t="shared" si="1"/>
        <v>41</v>
      </c>
      <c r="C43" s="11" t="s">
        <v>38</v>
      </c>
      <c r="D43" s="25"/>
      <c r="E43" s="25"/>
      <c r="F43" s="25"/>
      <c r="G43" s="25"/>
      <c r="H43" s="25" t="s">
        <v>0</v>
      </c>
      <c r="I43" s="25"/>
      <c r="J43" s="25"/>
      <c r="K43" s="25">
        <f t="shared" si="0"/>
        <v>5</v>
      </c>
      <c r="L43" s="48">
        <f>AVERAGE(K43:K62)</f>
        <v>4.3</v>
      </c>
    </row>
    <row r="44" spans="1:12" ht="17.25" thickBot="1" thickTop="1">
      <c r="A44" s="30"/>
      <c r="B44" s="12">
        <f t="shared" si="1"/>
        <v>42</v>
      </c>
      <c r="C44" s="8" t="s">
        <v>39</v>
      </c>
      <c r="D44" s="22"/>
      <c r="E44" s="22"/>
      <c r="F44" s="22"/>
      <c r="G44" s="22"/>
      <c r="H44" s="22"/>
      <c r="I44" s="22" t="s">
        <v>0</v>
      </c>
      <c r="J44" s="22"/>
      <c r="K44" s="22">
        <f t="shared" si="0"/>
        <v>6</v>
      </c>
      <c r="L44" s="49"/>
    </row>
    <row r="45" spans="1:12" ht="17.25" thickBot="1" thickTop="1">
      <c r="A45" s="30"/>
      <c r="B45" s="12">
        <f t="shared" si="1"/>
        <v>43</v>
      </c>
      <c r="C45" s="8" t="s">
        <v>40</v>
      </c>
      <c r="D45" s="22"/>
      <c r="E45" s="22"/>
      <c r="F45" s="22"/>
      <c r="G45" s="22"/>
      <c r="H45" s="22"/>
      <c r="I45" s="22"/>
      <c r="J45" s="22" t="s">
        <v>0</v>
      </c>
      <c r="K45" s="22">
        <f t="shared" si="0"/>
        <v>7</v>
      </c>
      <c r="L45" s="49"/>
    </row>
    <row r="46" spans="1:12" ht="17.25" thickBot="1" thickTop="1">
      <c r="A46" s="30"/>
      <c r="B46" s="12">
        <f t="shared" si="1"/>
        <v>44</v>
      </c>
      <c r="C46" s="8" t="s">
        <v>41</v>
      </c>
      <c r="D46" s="22"/>
      <c r="E46" s="22"/>
      <c r="F46" s="22"/>
      <c r="G46" s="22"/>
      <c r="H46" s="22"/>
      <c r="I46" s="22" t="s">
        <v>0</v>
      </c>
      <c r="J46" s="22"/>
      <c r="K46" s="22">
        <f t="shared" si="0"/>
        <v>6</v>
      </c>
      <c r="L46" s="49"/>
    </row>
    <row r="47" spans="1:12" ht="17.25" thickBot="1" thickTop="1">
      <c r="A47" s="30"/>
      <c r="B47" s="12">
        <f t="shared" si="1"/>
        <v>45</v>
      </c>
      <c r="C47" s="8" t="s">
        <v>42</v>
      </c>
      <c r="D47" s="22"/>
      <c r="E47" s="22"/>
      <c r="F47" s="22"/>
      <c r="G47" s="22"/>
      <c r="H47" s="22" t="s">
        <v>0</v>
      </c>
      <c r="I47" s="22"/>
      <c r="J47" s="22"/>
      <c r="K47" s="22">
        <f t="shared" si="0"/>
        <v>5</v>
      </c>
      <c r="L47" s="49"/>
    </row>
    <row r="48" spans="1:12" ht="17.25" thickBot="1" thickTop="1">
      <c r="A48" s="30"/>
      <c r="B48" s="12">
        <f t="shared" si="1"/>
        <v>46</v>
      </c>
      <c r="C48" s="8" t="s">
        <v>43</v>
      </c>
      <c r="D48" s="22"/>
      <c r="E48" s="22"/>
      <c r="F48" s="22"/>
      <c r="G48" s="22" t="s">
        <v>0</v>
      </c>
      <c r="H48" s="22"/>
      <c r="I48" s="22"/>
      <c r="J48" s="22"/>
      <c r="K48" s="22">
        <f t="shared" si="0"/>
        <v>4</v>
      </c>
      <c r="L48" s="49"/>
    </row>
    <row r="49" spans="1:12" ht="17.25" thickBot="1" thickTop="1">
      <c r="A49" s="30"/>
      <c r="B49" s="12">
        <f t="shared" si="1"/>
        <v>47</v>
      </c>
      <c r="C49" s="8" t="s">
        <v>44</v>
      </c>
      <c r="D49" s="22"/>
      <c r="E49" s="22"/>
      <c r="F49" s="22" t="s">
        <v>0</v>
      </c>
      <c r="G49" s="22"/>
      <c r="H49" s="22"/>
      <c r="I49" s="22"/>
      <c r="J49" s="22"/>
      <c r="K49" s="22">
        <f t="shared" si="0"/>
        <v>3</v>
      </c>
      <c r="L49" s="49"/>
    </row>
    <row r="50" spans="1:12" ht="17.25" thickBot="1" thickTop="1">
      <c r="A50" s="30"/>
      <c r="B50" s="12">
        <f t="shared" si="1"/>
        <v>48</v>
      </c>
      <c r="C50" s="8" t="s">
        <v>45</v>
      </c>
      <c r="D50" s="22"/>
      <c r="E50" s="22" t="s">
        <v>0</v>
      </c>
      <c r="F50" s="22"/>
      <c r="G50" s="22"/>
      <c r="H50" s="22"/>
      <c r="I50" s="22"/>
      <c r="J50" s="22"/>
      <c r="K50" s="22">
        <f t="shared" si="0"/>
        <v>2</v>
      </c>
      <c r="L50" s="49"/>
    </row>
    <row r="51" spans="1:12" ht="17.25" thickBot="1" thickTop="1">
      <c r="A51" s="30"/>
      <c r="B51" s="12">
        <f t="shared" si="1"/>
        <v>49</v>
      </c>
      <c r="C51" s="8" t="s">
        <v>46</v>
      </c>
      <c r="D51" s="22" t="s">
        <v>0</v>
      </c>
      <c r="E51" s="22"/>
      <c r="F51" s="22"/>
      <c r="G51" s="22"/>
      <c r="H51" s="22"/>
      <c r="I51" s="22"/>
      <c r="J51" s="22"/>
      <c r="K51" s="22">
        <f t="shared" si="0"/>
        <v>1</v>
      </c>
      <c r="L51" s="49"/>
    </row>
    <row r="52" spans="1:12" ht="17.25" thickBot="1" thickTop="1">
      <c r="A52" s="30"/>
      <c r="B52" s="12">
        <f t="shared" si="1"/>
        <v>50</v>
      </c>
      <c r="C52" s="8" t="s">
        <v>47</v>
      </c>
      <c r="D52" s="22"/>
      <c r="E52" s="22" t="s">
        <v>0</v>
      </c>
      <c r="F52" s="22"/>
      <c r="G52" s="22"/>
      <c r="H52" s="22"/>
      <c r="I52" s="22"/>
      <c r="J52" s="22"/>
      <c r="K52" s="22">
        <f t="shared" si="0"/>
        <v>2</v>
      </c>
      <c r="L52" s="49"/>
    </row>
    <row r="53" spans="1:12" ht="17.25" thickBot="1" thickTop="1">
      <c r="A53" s="30"/>
      <c r="B53" s="12">
        <f t="shared" si="1"/>
        <v>51</v>
      </c>
      <c r="C53" s="8" t="s">
        <v>48</v>
      </c>
      <c r="D53" s="22"/>
      <c r="E53" s="22"/>
      <c r="F53" s="22" t="s">
        <v>0</v>
      </c>
      <c r="G53" s="22"/>
      <c r="H53" s="22"/>
      <c r="I53" s="22"/>
      <c r="J53" s="22"/>
      <c r="K53" s="22">
        <f t="shared" si="0"/>
        <v>3</v>
      </c>
      <c r="L53" s="49"/>
    </row>
    <row r="54" spans="1:12" ht="17.25" thickBot="1" thickTop="1">
      <c r="A54" s="30"/>
      <c r="B54" s="12">
        <f t="shared" si="1"/>
        <v>52</v>
      </c>
      <c r="C54" s="8" t="s">
        <v>63</v>
      </c>
      <c r="D54" s="22"/>
      <c r="E54" s="22"/>
      <c r="F54" s="22"/>
      <c r="G54" s="22" t="s">
        <v>0</v>
      </c>
      <c r="H54" s="22"/>
      <c r="I54" s="22"/>
      <c r="J54" s="22"/>
      <c r="K54" s="22">
        <f t="shared" si="0"/>
        <v>4</v>
      </c>
      <c r="L54" s="49"/>
    </row>
    <row r="55" spans="1:12" ht="17.25" thickBot="1" thickTop="1">
      <c r="A55" s="30"/>
      <c r="B55" s="12">
        <f t="shared" si="1"/>
        <v>53</v>
      </c>
      <c r="C55" s="8" t="s">
        <v>49</v>
      </c>
      <c r="D55" s="22"/>
      <c r="E55" s="22"/>
      <c r="F55" s="22"/>
      <c r="G55" s="22"/>
      <c r="H55" s="22" t="s">
        <v>0</v>
      </c>
      <c r="I55" s="22"/>
      <c r="J55" s="22"/>
      <c r="K55" s="22">
        <f t="shared" si="0"/>
        <v>5</v>
      </c>
      <c r="L55" s="49"/>
    </row>
    <row r="56" spans="1:12" ht="17.25" thickBot="1" thickTop="1">
      <c r="A56" s="30"/>
      <c r="B56" s="12">
        <f t="shared" si="1"/>
        <v>54</v>
      </c>
      <c r="C56" s="8" t="s">
        <v>50</v>
      </c>
      <c r="D56" s="22"/>
      <c r="E56" s="22"/>
      <c r="F56" s="22"/>
      <c r="G56" s="22"/>
      <c r="H56" s="22"/>
      <c r="I56" s="22" t="s">
        <v>0</v>
      </c>
      <c r="J56" s="22"/>
      <c r="K56" s="22">
        <f t="shared" si="0"/>
        <v>6</v>
      </c>
      <c r="L56" s="49"/>
    </row>
    <row r="57" spans="1:12" ht="17.25" thickBot="1" thickTop="1">
      <c r="A57" s="30"/>
      <c r="B57" s="12">
        <f t="shared" si="1"/>
        <v>55</v>
      </c>
      <c r="C57" s="8" t="s">
        <v>51</v>
      </c>
      <c r="D57" s="22"/>
      <c r="E57" s="22"/>
      <c r="F57" s="22"/>
      <c r="G57" s="22"/>
      <c r="H57" s="22"/>
      <c r="I57" s="22"/>
      <c r="J57" s="22" t="s">
        <v>0</v>
      </c>
      <c r="K57" s="22">
        <f t="shared" si="0"/>
        <v>7</v>
      </c>
      <c r="L57" s="49"/>
    </row>
    <row r="58" spans="1:12" ht="17.25" thickBot="1" thickTop="1">
      <c r="A58" s="30"/>
      <c r="B58" s="12">
        <f t="shared" si="1"/>
        <v>56</v>
      </c>
      <c r="C58" s="8" t="s">
        <v>52</v>
      </c>
      <c r="D58" s="22"/>
      <c r="E58" s="22"/>
      <c r="F58" s="22"/>
      <c r="G58" s="22"/>
      <c r="H58" s="22"/>
      <c r="I58" s="22" t="s">
        <v>0</v>
      </c>
      <c r="J58" s="22"/>
      <c r="K58" s="22">
        <f t="shared" si="0"/>
        <v>6</v>
      </c>
      <c r="L58" s="49"/>
    </row>
    <row r="59" spans="1:12" ht="17.25" thickBot="1" thickTop="1">
      <c r="A59" s="30"/>
      <c r="B59" s="12">
        <f t="shared" si="1"/>
        <v>57</v>
      </c>
      <c r="C59" s="8" t="s">
        <v>53</v>
      </c>
      <c r="D59" s="22"/>
      <c r="E59" s="22"/>
      <c r="F59" s="22"/>
      <c r="G59" s="22"/>
      <c r="H59" s="22" t="s">
        <v>0</v>
      </c>
      <c r="I59" s="22"/>
      <c r="J59" s="22"/>
      <c r="K59" s="22">
        <f t="shared" si="0"/>
        <v>5</v>
      </c>
      <c r="L59" s="49"/>
    </row>
    <row r="60" spans="1:12" ht="17.25" thickBot="1" thickTop="1">
      <c r="A60" s="30"/>
      <c r="B60" s="12">
        <f t="shared" si="1"/>
        <v>58</v>
      </c>
      <c r="C60" s="8" t="s">
        <v>54</v>
      </c>
      <c r="D60" s="23"/>
      <c r="E60" s="23"/>
      <c r="F60" s="23"/>
      <c r="G60" s="23" t="s">
        <v>0</v>
      </c>
      <c r="H60" s="23"/>
      <c r="I60" s="23"/>
      <c r="J60" s="23"/>
      <c r="K60" s="23">
        <f t="shared" si="0"/>
        <v>4</v>
      </c>
      <c r="L60" s="49"/>
    </row>
    <row r="61" spans="1:12" ht="17.25" thickBot="1" thickTop="1">
      <c r="A61" s="30"/>
      <c r="B61" s="12">
        <f t="shared" si="1"/>
        <v>59</v>
      </c>
      <c r="C61" s="8" t="s">
        <v>64</v>
      </c>
      <c r="D61" s="23"/>
      <c r="E61" s="23"/>
      <c r="F61" s="23" t="s">
        <v>0</v>
      </c>
      <c r="G61" s="23"/>
      <c r="H61" s="23"/>
      <c r="I61" s="23"/>
      <c r="J61" s="23"/>
      <c r="K61" s="23">
        <f t="shared" si="0"/>
        <v>3</v>
      </c>
      <c r="L61" s="49"/>
    </row>
    <row r="62" spans="1:12" ht="17.25" thickBot="1" thickTop="1">
      <c r="A62" s="30"/>
      <c r="B62" s="12">
        <f t="shared" si="1"/>
        <v>60</v>
      </c>
      <c r="C62" s="10" t="s">
        <v>65</v>
      </c>
      <c r="D62" s="24"/>
      <c r="E62" s="24" t="s">
        <v>0</v>
      </c>
      <c r="F62" s="24"/>
      <c r="G62" s="24"/>
      <c r="H62" s="24"/>
      <c r="I62" s="24"/>
      <c r="J62" s="24"/>
      <c r="K62" s="24">
        <f t="shared" si="0"/>
        <v>2</v>
      </c>
      <c r="L62" s="50"/>
    </row>
    <row r="63" spans="1:12" ht="17.25" thickBot="1" thickTop="1">
      <c r="A63" s="29" t="s">
        <v>79</v>
      </c>
      <c r="B63" s="5">
        <f t="shared" si="1"/>
        <v>61</v>
      </c>
      <c r="C63" s="6" t="s">
        <v>69</v>
      </c>
      <c r="D63" s="21" t="s">
        <v>0</v>
      </c>
      <c r="E63" s="21"/>
      <c r="F63" s="21"/>
      <c r="G63" s="21"/>
      <c r="H63" s="21"/>
      <c r="I63" s="21"/>
      <c r="J63" s="21"/>
      <c r="K63" s="21">
        <f t="shared" si="0"/>
        <v>1</v>
      </c>
      <c r="L63" s="44">
        <f>AVERAGE(K63:K75)</f>
        <v>3.769230769230769</v>
      </c>
    </row>
    <row r="64" spans="1:12" ht="17.25" thickBot="1" thickTop="1">
      <c r="A64" s="30"/>
      <c r="B64" s="7">
        <f t="shared" si="1"/>
        <v>62</v>
      </c>
      <c r="C64" s="8" t="s">
        <v>81</v>
      </c>
      <c r="D64" s="22"/>
      <c r="E64" s="22" t="s">
        <v>0</v>
      </c>
      <c r="F64" s="22"/>
      <c r="G64" s="22"/>
      <c r="H64" s="22"/>
      <c r="I64" s="22"/>
      <c r="J64" s="22"/>
      <c r="K64" s="22">
        <f t="shared" si="0"/>
        <v>2</v>
      </c>
      <c r="L64" s="44"/>
    </row>
    <row r="65" spans="1:12" ht="17.25" thickBot="1" thickTop="1">
      <c r="A65" s="30"/>
      <c r="B65" s="7">
        <f t="shared" si="1"/>
        <v>63</v>
      </c>
      <c r="C65" s="8" t="s">
        <v>82</v>
      </c>
      <c r="D65" s="22"/>
      <c r="E65" s="22"/>
      <c r="F65" s="22" t="s">
        <v>0</v>
      </c>
      <c r="G65" s="22"/>
      <c r="H65" s="22"/>
      <c r="I65" s="22"/>
      <c r="J65" s="22"/>
      <c r="K65" s="22">
        <f t="shared" si="0"/>
        <v>3</v>
      </c>
      <c r="L65" s="44"/>
    </row>
    <row r="66" spans="1:12" ht="17.25" thickBot="1" thickTop="1">
      <c r="A66" s="30"/>
      <c r="B66" s="7">
        <f t="shared" si="1"/>
        <v>64</v>
      </c>
      <c r="C66" s="8" t="s">
        <v>83</v>
      </c>
      <c r="D66" s="22"/>
      <c r="E66" s="22"/>
      <c r="F66" s="22"/>
      <c r="G66" s="22" t="s">
        <v>0</v>
      </c>
      <c r="H66" s="22"/>
      <c r="I66" s="22"/>
      <c r="J66" s="22"/>
      <c r="K66" s="22">
        <f t="shared" si="0"/>
        <v>4</v>
      </c>
      <c r="L66" s="44"/>
    </row>
    <row r="67" spans="1:12" ht="17.25" thickBot="1" thickTop="1">
      <c r="A67" s="30"/>
      <c r="B67" s="7">
        <f t="shared" si="1"/>
        <v>65</v>
      </c>
      <c r="C67" s="8" t="s">
        <v>84</v>
      </c>
      <c r="D67" s="22"/>
      <c r="E67" s="22"/>
      <c r="F67" s="22"/>
      <c r="G67" s="22"/>
      <c r="H67" s="22" t="s">
        <v>0</v>
      </c>
      <c r="I67" s="22"/>
      <c r="J67" s="22"/>
      <c r="K67" s="22">
        <f t="shared" si="0"/>
        <v>5</v>
      </c>
      <c r="L67" s="44"/>
    </row>
    <row r="68" spans="1:12" ht="17.25" thickBot="1" thickTop="1">
      <c r="A68" s="30"/>
      <c r="B68" s="7">
        <f t="shared" si="1"/>
        <v>66</v>
      </c>
      <c r="C68" s="8" t="s">
        <v>85</v>
      </c>
      <c r="D68" s="22"/>
      <c r="E68" s="22"/>
      <c r="F68" s="22"/>
      <c r="G68" s="22"/>
      <c r="H68" s="22"/>
      <c r="I68" s="22" t="s">
        <v>0</v>
      </c>
      <c r="J68" s="22"/>
      <c r="K68" s="22">
        <f t="shared" si="0"/>
        <v>6</v>
      </c>
      <c r="L68" s="44"/>
    </row>
    <row r="69" spans="1:12" ht="17.25" thickBot="1" thickTop="1">
      <c r="A69" s="30"/>
      <c r="B69" s="7">
        <f aca="true" t="shared" si="2" ref="B69:B99">B68+1</f>
        <v>67</v>
      </c>
      <c r="C69" s="8" t="s">
        <v>86</v>
      </c>
      <c r="D69" s="22"/>
      <c r="E69" s="22"/>
      <c r="F69" s="22"/>
      <c r="G69" s="22"/>
      <c r="H69" s="22"/>
      <c r="I69" s="22"/>
      <c r="J69" s="22" t="s">
        <v>0</v>
      </c>
      <c r="K69" s="22">
        <f t="shared" si="0"/>
        <v>7</v>
      </c>
      <c r="L69" s="44"/>
    </row>
    <row r="70" spans="1:12" ht="17.25" thickBot="1" thickTop="1">
      <c r="A70" s="30"/>
      <c r="B70" s="7">
        <f t="shared" si="2"/>
        <v>68</v>
      </c>
      <c r="C70" s="8" t="s">
        <v>87</v>
      </c>
      <c r="D70" s="22"/>
      <c r="E70" s="22"/>
      <c r="F70" s="22"/>
      <c r="G70" s="22"/>
      <c r="H70" s="22"/>
      <c r="I70" s="22" t="s">
        <v>0</v>
      </c>
      <c r="J70" s="22"/>
      <c r="K70" s="22">
        <f t="shared" si="0"/>
        <v>6</v>
      </c>
      <c r="L70" s="44"/>
    </row>
    <row r="71" spans="1:12" ht="17.25" thickBot="1" thickTop="1">
      <c r="A71" s="30"/>
      <c r="B71" s="7">
        <f t="shared" si="2"/>
        <v>69</v>
      </c>
      <c r="C71" s="8" t="s">
        <v>88</v>
      </c>
      <c r="D71" s="22"/>
      <c r="E71" s="22"/>
      <c r="F71" s="22"/>
      <c r="G71" s="22"/>
      <c r="H71" s="22" t="s">
        <v>0</v>
      </c>
      <c r="I71" s="22"/>
      <c r="J71" s="22"/>
      <c r="K71" s="22">
        <f t="shared" si="0"/>
        <v>5</v>
      </c>
      <c r="L71" s="44"/>
    </row>
    <row r="72" spans="1:12" ht="17.25" thickBot="1" thickTop="1">
      <c r="A72" s="30"/>
      <c r="B72" s="7">
        <f t="shared" si="2"/>
        <v>70</v>
      </c>
      <c r="C72" s="8" t="s">
        <v>89</v>
      </c>
      <c r="D72" s="22"/>
      <c r="E72" s="22"/>
      <c r="F72" s="22"/>
      <c r="G72" s="22" t="s">
        <v>0</v>
      </c>
      <c r="H72" s="22"/>
      <c r="I72" s="22"/>
      <c r="J72" s="22"/>
      <c r="K72" s="22">
        <f t="shared" si="0"/>
        <v>4</v>
      </c>
      <c r="L72" s="44"/>
    </row>
    <row r="73" spans="1:12" ht="17.25" thickBot="1" thickTop="1">
      <c r="A73" s="30"/>
      <c r="B73" s="7">
        <f t="shared" si="2"/>
        <v>71</v>
      </c>
      <c r="C73" s="8" t="s">
        <v>90</v>
      </c>
      <c r="D73" s="22"/>
      <c r="E73" s="22"/>
      <c r="F73" s="22" t="s">
        <v>0</v>
      </c>
      <c r="G73" s="22"/>
      <c r="H73" s="22"/>
      <c r="I73" s="22"/>
      <c r="J73" s="22"/>
      <c r="K73" s="22">
        <f t="shared" si="0"/>
        <v>3</v>
      </c>
      <c r="L73" s="44"/>
    </row>
    <row r="74" spans="1:12" ht="17.25" thickBot="1" thickTop="1">
      <c r="A74" s="30"/>
      <c r="B74" s="7">
        <f t="shared" si="2"/>
        <v>72</v>
      </c>
      <c r="C74" s="8" t="s">
        <v>91</v>
      </c>
      <c r="D74" s="22"/>
      <c r="E74" s="22" t="s">
        <v>0</v>
      </c>
      <c r="F74" s="22"/>
      <c r="G74" s="22"/>
      <c r="H74" s="22"/>
      <c r="I74" s="22"/>
      <c r="J74" s="22"/>
      <c r="K74" s="22">
        <f t="shared" si="0"/>
        <v>2</v>
      </c>
      <c r="L74" s="44"/>
    </row>
    <row r="75" spans="1:12" ht="17.25" thickBot="1" thickTop="1">
      <c r="A75" s="30"/>
      <c r="B75" s="9">
        <f t="shared" si="2"/>
        <v>73</v>
      </c>
      <c r="C75" s="13" t="s">
        <v>92</v>
      </c>
      <c r="D75" s="23" t="s">
        <v>0</v>
      </c>
      <c r="E75" s="23"/>
      <c r="F75" s="23"/>
      <c r="G75" s="23"/>
      <c r="H75" s="23"/>
      <c r="I75" s="23"/>
      <c r="J75" s="23"/>
      <c r="K75" s="23">
        <f t="shared" si="0"/>
        <v>1</v>
      </c>
      <c r="L75" s="44"/>
    </row>
    <row r="76" spans="1:12" ht="17.25" thickBot="1" thickTop="1">
      <c r="A76" s="29" t="s">
        <v>80</v>
      </c>
      <c r="B76" s="5">
        <f t="shared" si="2"/>
        <v>74</v>
      </c>
      <c r="C76" s="11" t="s">
        <v>70</v>
      </c>
      <c r="D76" s="25"/>
      <c r="E76" s="25" t="s">
        <v>0</v>
      </c>
      <c r="F76" s="25"/>
      <c r="G76" s="25"/>
      <c r="H76" s="25"/>
      <c r="I76" s="25"/>
      <c r="J76" s="25"/>
      <c r="K76" s="26">
        <f t="shared" si="0"/>
        <v>2</v>
      </c>
      <c r="L76" s="45">
        <f>AVERAGE(K76:K88)</f>
        <v>3.8461538461538463</v>
      </c>
    </row>
    <row r="77" spans="1:12" ht="17.25" thickBot="1" thickTop="1">
      <c r="A77" s="30"/>
      <c r="B77" s="7">
        <f t="shared" si="2"/>
        <v>75</v>
      </c>
      <c r="C77" s="8" t="s">
        <v>93</v>
      </c>
      <c r="D77" s="22"/>
      <c r="E77" s="22"/>
      <c r="F77" s="22" t="s">
        <v>0</v>
      </c>
      <c r="G77" s="22"/>
      <c r="H77" s="22"/>
      <c r="I77" s="22"/>
      <c r="J77" s="22"/>
      <c r="K77" s="27">
        <f t="shared" si="0"/>
        <v>3</v>
      </c>
      <c r="L77" s="46"/>
    </row>
    <row r="78" spans="1:12" ht="17.25" thickBot="1" thickTop="1">
      <c r="A78" s="30"/>
      <c r="B78" s="7">
        <f t="shared" si="2"/>
        <v>76</v>
      </c>
      <c r="C78" s="8" t="s">
        <v>94</v>
      </c>
      <c r="D78" s="22"/>
      <c r="E78" s="22"/>
      <c r="F78" s="22"/>
      <c r="G78" s="22" t="s">
        <v>0</v>
      </c>
      <c r="H78" s="22"/>
      <c r="I78" s="22"/>
      <c r="J78" s="22"/>
      <c r="K78" s="27">
        <f t="shared" si="0"/>
        <v>4</v>
      </c>
      <c r="L78" s="46"/>
    </row>
    <row r="79" spans="1:12" ht="17.25" thickBot="1" thickTop="1">
      <c r="A79" s="30"/>
      <c r="B79" s="7">
        <f t="shared" si="2"/>
        <v>77</v>
      </c>
      <c r="C79" s="8" t="s">
        <v>95</v>
      </c>
      <c r="D79" s="22"/>
      <c r="E79" s="22"/>
      <c r="F79" s="22"/>
      <c r="G79" s="22"/>
      <c r="H79" s="22" t="s">
        <v>0</v>
      </c>
      <c r="I79" s="22"/>
      <c r="J79" s="22"/>
      <c r="K79" s="27">
        <f t="shared" si="0"/>
        <v>5</v>
      </c>
      <c r="L79" s="46"/>
    </row>
    <row r="80" spans="1:12" ht="17.25" thickBot="1" thickTop="1">
      <c r="A80" s="30"/>
      <c r="B80" s="7">
        <f t="shared" si="2"/>
        <v>78</v>
      </c>
      <c r="C80" s="8" t="s">
        <v>96</v>
      </c>
      <c r="D80" s="22"/>
      <c r="E80" s="22"/>
      <c r="F80" s="22"/>
      <c r="G80" s="22"/>
      <c r="H80" s="22"/>
      <c r="I80" s="22" t="s">
        <v>0</v>
      </c>
      <c r="J80" s="22"/>
      <c r="K80" s="27">
        <f t="shared" si="0"/>
        <v>6</v>
      </c>
      <c r="L80" s="46"/>
    </row>
    <row r="81" spans="1:12" ht="17.25" thickBot="1" thickTop="1">
      <c r="A81" s="30"/>
      <c r="B81" s="7">
        <f t="shared" si="2"/>
        <v>79</v>
      </c>
      <c r="C81" s="8" t="s">
        <v>97</v>
      </c>
      <c r="D81" s="22"/>
      <c r="E81" s="22"/>
      <c r="F81" s="22"/>
      <c r="G81" s="22"/>
      <c r="H81" s="22"/>
      <c r="I81" s="22"/>
      <c r="J81" s="22" t="s">
        <v>0</v>
      </c>
      <c r="K81" s="27">
        <f t="shared" si="0"/>
        <v>7</v>
      </c>
      <c r="L81" s="46"/>
    </row>
    <row r="82" spans="1:12" ht="17.25" thickBot="1" thickTop="1">
      <c r="A82" s="30"/>
      <c r="B82" s="7">
        <f t="shared" si="2"/>
        <v>80</v>
      </c>
      <c r="C82" s="8" t="s">
        <v>98</v>
      </c>
      <c r="D82" s="22"/>
      <c r="E82" s="22"/>
      <c r="F82" s="22"/>
      <c r="G82" s="22"/>
      <c r="H82" s="22"/>
      <c r="I82" s="22" t="s">
        <v>0</v>
      </c>
      <c r="J82" s="22"/>
      <c r="K82" s="27">
        <f t="shared" si="0"/>
        <v>6</v>
      </c>
      <c r="L82" s="46"/>
    </row>
    <row r="83" spans="1:12" ht="17.25" thickBot="1" thickTop="1">
      <c r="A83" s="30"/>
      <c r="B83" s="7">
        <f t="shared" si="2"/>
        <v>81</v>
      </c>
      <c r="C83" s="8" t="s">
        <v>99</v>
      </c>
      <c r="D83" s="22"/>
      <c r="E83" s="22"/>
      <c r="F83" s="22"/>
      <c r="G83" s="22"/>
      <c r="H83" s="22" t="s">
        <v>0</v>
      </c>
      <c r="I83" s="22"/>
      <c r="J83" s="22"/>
      <c r="K83" s="27">
        <f t="shared" si="0"/>
        <v>5</v>
      </c>
      <c r="L83" s="46"/>
    </row>
    <row r="84" spans="1:12" ht="17.25" thickBot="1" thickTop="1">
      <c r="A84" s="30"/>
      <c r="B84" s="7">
        <f t="shared" si="2"/>
        <v>82</v>
      </c>
      <c r="C84" s="8" t="s">
        <v>100</v>
      </c>
      <c r="D84" s="22"/>
      <c r="E84" s="22"/>
      <c r="F84" s="22"/>
      <c r="G84" s="22" t="s">
        <v>0</v>
      </c>
      <c r="H84" s="22"/>
      <c r="I84" s="22"/>
      <c r="J84" s="22"/>
      <c r="K84" s="27">
        <f t="shared" si="0"/>
        <v>4</v>
      </c>
      <c r="L84" s="46"/>
    </row>
    <row r="85" spans="1:12" ht="17.25" thickBot="1" thickTop="1">
      <c r="A85" s="30"/>
      <c r="B85" s="7">
        <f t="shared" si="2"/>
        <v>83</v>
      </c>
      <c r="C85" s="8" t="s">
        <v>101</v>
      </c>
      <c r="D85" s="22"/>
      <c r="E85" s="22"/>
      <c r="F85" s="22" t="s">
        <v>0</v>
      </c>
      <c r="G85" s="22"/>
      <c r="H85" s="22"/>
      <c r="I85" s="22"/>
      <c r="J85" s="22"/>
      <c r="K85" s="27">
        <f t="shared" si="0"/>
        <v>3</v>
      </c>
      <c r="L85" s="46"/>
    </row>
    <row r="86" spans="1:12" ht="17.25" thickBot="1" thickTop="1">
      <c r="A86" s="30"/>
      <c r="B86" s="7">
        <f t="shared" si="2"/>
        <v>84</v>
      </c>
      <c r="C86" s="8" t="s">
        <v>102</v>
      </c>
      <c r="D86" s="22"/>
      <c r="E86" s="22" t="s">
        <v>0</v>
      </c>
      <c r="F86" s="22"/>
      <c r="G86" s="22"/>
      <c r="H86" s="22"/>
      <c r="I86" s="22"/>
      <c r="J86" s="22"/>
      <c r="K86" s="27">
        <f t="shared" si="0"/>
        <v>2</v>
      </c>
      <c r="L86" s="46"/>
    </row>
    <row r="87" spans="1:12" ht="17.25" thickBot="1" thickTop="1">
      <c r="A87" s="30"/>
      <c r="B87" s="7">
        <f t="shared" si="2"/>
        <v>85</v>
      </c>
      <c r="C87" s="8" t="s">
        <v>103</v>
      </c>
      <c r="D87" s="22" t="s">
        <v>0</v>
      </c>
      <c r="E87" s="22"/>
      <c r="F87" s="22"/>
      <c r="G87" s="22"/>
      <c r="H87" s="22"/>
      <c r="I87" s="22"/>
      <c r="J87" s="22"/>
      <c r="K87" s="27">
        <f t="shared" si="0"/>
        <v>1</v>
      </c>
      <c r="L87" s="46"/>
    </row>
    <row r="88" spans="1:12" ht="17.25" thickBot="1" thickTop="1">
      <c r="A88" s="31"/>
      <c r="B88" s="14">
        <f t="shared" si="2"/>
        <v>86</v>
      </c>
      <c r="C88" s="10" t="s">
        <v>104</v>
      </c>
      <c r="D88" s="23"/>
      <c r="E88" s="23" t="s">
        <v>0</v>
      </c>
      <c r="F88" s="23"/>
      <c r="G88" s="23"/>
      <c r="H88" s="23"/>
      <c r="I88" s="23"/>
      <c r="J88" s="23"/>
      <c r="K88" s="28">
        <f t="shared" si="0"/>
        <v>2</v>
      </c>
      <c r="L88" s="47"/>
    </row>
    <row r="89" spans="1:12" ht="17.25" thickBot="1" thickTop="1">
      <c r="A89" s="29" t="s">
        <v>78</v>
      </c>
      <c r="B89" s="5">
        <f t="shared" si="2"/>
        <v>87</v>
      </c>
      <c r="C89" s="11" t="s">
        <v>66</v>
      </c>
      <c r="D89" s="25"/>
      <c r="E89" s="25"/>
      <c r="F89" s="25" t="s">
        <v>0</v>
      </c>
      <c r="G89" s="25"/>
      <c r="H89" s="25"/>
      <c r="I89" s="25"/>
      <c r="J89" s="25"/>
      <c r="K89" s="25">
        <f t="shared" si="0"/>
        <v>3</v>
      </c>
      <c r="L89" s="33">
        <f>AVERAGE(K89:K100)</f>
        <v>4</v>
      </c>
    </row>
    <row r="90" spans="1:12" ht="17.25" thickBot="1" thickTop="1">
      <c r="A90" s="30"/>
      <c r="B90" s="7">
        <f t="shared" si="2"/>
        <v>88</v>
      </c>
      <c r="C90" s="8" t="s">
        <v>67</v>
      </c>
      <c r="D90" s="22"/>
      <c r="E90" s="22"/>
      <c r="F90" s="22"/>
      <c r="G90" s="22" t="s">
        <v>0</v>
      </c>
      <c r="H90" s="22"/>
      <c r="I90" s="22"/>
      <c r="J90" s="22"/>
      <c r="K90" s="22">
        <f t="shared" si="0"/>
        <v>4</v>
      </c>
      <c r="L90" s="34"/>
    </row>
    <row r="91" spans="1:12" ht="17.25" thickBot="1" thickTop="1">
      <c r="A91" s="30"/>
      <c r="B91" s="7">
        <f t="shared" si="2"/>
        <v>89</v>
      </c>
      <c r="C91" s="8" t="s">
        <v>68</v>
      </c>
      <c r="D91" s="22"/>
      <c r="E91" s="22"/>
      <c r="F91" s="22"/>
      <c r="G91" s="22"/>
      <c r="H91" s="22" t="s">
        <v>0</v>
      </c>
      <c r="I91" s="22"/>
      <c r="J91" s="22"/>
      <c r="K91" s="22">
        <f t="shared" si="0"/>
        <v>5</v>
      </c>
      <c r="L91" s="34"/>
    </row>
    <row r="92" spans="1:12" ht="17.25" thickBot="1" thickTop="1">
      <c r="A92" s="30"/>
      <c r="B92" s="7">
        <f t="shared" si="2"/>
        <v>90</v>
      </c>
      <c r="C92" s="8" t="s">
        <v>69</v>
      </c>
      <c r="D92" s="22"/>
      <c r="E92" s="22"/>
      <c r="F92" s="22"/>
      <c r="G92" s="22"/>
      <c r="H92" s="22"/>
      <c r="I92" s="22" t="s">
        <v>0</v>
      </c>
      <c r="J92" s="22"/>
      <c r="K92" s="22">
        <f t="shared" si="0"/>
        <v>6</v>
      </c>
      <c r="L92" s="34"/>
    </row>
    <row r="93" spans="1:12" ht="17.25" thickBot="1" thickTop="1">
      <c r="A93" s="30"/>
      <c r="B93" s="7">
        <f t="shared" si="2"/>
        <v>91</v>
      </c>
      <c r="C93" s="8" t="s">
        <v>70</v>
      </c>
      <c r="D93" s="22"/>
      <c r="E93" s="22"/>
      <c r="F93" s="22"/>
      <c r="G93" s="22"/>
      <c r="H93" s="22"/>
      <c r="I93" s="22"/>
      <c r="J93" s="22" t="s">
        <v>0</v>
      </c>
      <c r="K93" s="22">
        <f t="shared" si="0"/>
        <v>7</v>
      </c>
      <c r="L93" s="34"/>
    </row>
    <row r="94" spans="1:12" ht="17.25" thickBot="1" thickTop="1">
      <c r="A94" s="30"/>
      <c r="B94" s="7">
        <f t="shared" si="2"/>
        <v>92</v>
      </c>
      <c r="C94" s="8" t="s">
        <v>71</v>
      </c>
      <c r="D94" s="22"/>
      <c r="E94" s="22"/>
      <c r="F94" s="22"/>
      <c r="G94" s="22"/>
      <c r="H94" s="22"/>
      <c r="I94" s="22" t="s">
        <v>0</v>
      </c>
      <c r="J94" s="22"/>
      <c r="K94" s="22">
        <f t="shared" si="0"/>
        <v>6</v>
      </c>
      <c r="L94" s="34"/>
    </row>
    <row r="95" spans="1:12" ht="17.25" thickBot="1" thickTop="1">
      <c r="A95" s="30"/>
      <c r="B95" s="7">
        <f t="shared" si="2"/>
        <v>93</v>
      </c>
      <c r="C95" s="8" t="s">
        <v>72</v>
      </c>
      <c r="D95" s="22"/>
      <c r="E95" s="22"/>
      <c r="F95" s="22"/>
      <c r="G95" s="22"/>
      <c r="H95" s="22" t="s">
        <v>0</v>
      </c>
      <c r="I95" s="22"/>
      <c r="J95" s="22"/>
      <c r="K95" s="22">
        <f t="shared" si="0"/>
        <v>5</v>
      </c>
      <c r="L95" s="34"/>
    </row>
    <row r="96" spans="1:12" ht="17.25" thickBot="1" thickTop="1">
      <c r="A96" s="30"/>
      <c r="B96" s="7">
        <f t="shared" si="2"/>
        <v>94</v>
      </c>
      <c r="C96" s="8" t="s">
        <v>73</v>
      </c>
      <c r="D96" s="22"/>
      <c r="E96" s="22"/>
      <c r="F96" s="22"/>
      <c r="G96" s="22" t="s">
        <v>0</v>
      </c>
      <c r="H96" s="22"/>
      <c r="I96" s="22"/>
      <c r="J96" s="22"/>
      <c r="K96" s="22">
        <f t="shared" si="0"/>
        <v>4</v>
      </c>
      <c r="L96" s="34"/>
    </row>
    <row r="97" spans="1:12" ht="17.25" thickBot="1" thickTop="1">
      <c r="A97" s="30"/>
      <c r="B97" s="7">
        <f t="shared" si="2"/>
        <v>95</v>
      </c>
      <c r="C97" s="8" t="s">
        <v>74</v>
      </c>
      <c r="D97" s="22"/>
      <c r="E97" s="22"/>
      <c r="F97" s="22" t="s">
        <v>0</v>
      </c>
      <c r="G97" s="22"/>
      <c r="H97" s="22"/>
      <c r="I97" s="22"/>
      <c r="J97" s="22"/>
      <c r="K97" s="22">
        <f t="shared" si="0"/>
        <v>3</v>
      </c>
      <c r="L97" s="34"/>
    </row>
    <row r="98" spans="1:12" ht="17.25" thickBot="1" thickTop="1">
      <c r="A98" s="30"/>
      <c r="B98" s="7">
        <f t="shared" si="2"/>
        <v>96</v>
      </c>
      <c r="C98" s="8" t="s">
        <v>75</v>
      </c>
      <c r="D98" s="22"/>
      <c r="E98" s="22" t="s">
        <v>0</v>
      </c>
      <c r="F98" s="22"/>
      <c r="G98" s="22"/>
      <c r="H98" s="22"/>
      <c r="I98" s="22"/>
      <c r="J98" s="22"/>
      <c r="K98" s="22">
        <f t="shared" si="0"/>
        <v>2</v>
      </c>
      <c r="L98" s="34"/>
    </row>
    <row r="99" spans="1:12" ht="17.25" thickBot="1" thickTop="1">
      <c r="A99" s="30"/>
      <c r="B99" s="7">
        <f t="shared" si="2"/>
        <v>97</v>
      </c>
      <c r="C99" s="8" t="s">
        <v>76</v>
      </c>
      <c r="D99" s="22" t="s">
        <v>0</v>
      </c>
      <c r="E99" s="22"/>
      <c r="F99" s="22"/>
      <c r="G99" s="22"/>
      <c r="H99" s="22"/>
      <c r="I99" s="22"/>
      <c r="J99" s="22"/>
      <c r="K99" s="22">
        <f t="shared" si="0"/>
        <v>1</v>
      </c>
      <c r="L99" s="34"/>
    </row>
    <row r="100" spans="1:12" ht="17.25" thickBot="1" thickTop="1">
      <c r="A100" s="32"/>
      <c r="B100" s="15">
        <f>B99+1</f>
        <v>98</v>
      </c>
      <c r="C100" s="10" t="s">
        <v>77</v>
      </c>
      <c r="D100" s="24"/>
      <c r="E100" s="24" t="s">
        <v>0</v>
      </c>
      <c r="F100" s="24"/>
      <c r="G100" s="24"/>
      <c r="H100" s="24"/>
      <c r="I100" s="24"/>
      <c r="J100" s="24"/>
      <c r="K100" s="24">
        <f t="shared" si="0"/>
        <v>2</v>
      </c>
      <c r="L100" s="35"/>
    </row>
    <row r="101" ht="15.75" thickTop="1"/>
  </sheetData>
  <sheetProtection/>
  <mergeCells count="13">
    <mergeCell ref="A1:L1"/>
    <mergeCell ref="L3:L23"/>
    <mergeCell ref="L24:L42"/>
    <mergeCell ref="L63:L75"/>
    <mergeCell ref="L76:L88"/>
    <mergeCell ref="L43:L62"/>
    <mergeCell ref="A3:A23"/>
    <mergeCell ref="A24:A42"/>
    <mergeCell ref="A43:A62"/>
    <mergeCell ref="A63:A75"/>
    <mergeCell ref="A76:A88"/>
    <mergeCell ref="A89:A100"/>
    <mergeCell ref="L89:L100"/>
  </mergeCells>
  <printOptions/>
  <pageMargins left="0.7" right="0.7" top="0.75" bottom="0.75" header="0.3" footer="0.3"/>
  <pageSetup horizontalDpi="1200" verticalDpi="1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Dad</dc:creator>
  <cp:keywords/>
  <dc:description/>
  <cp:lastModifiedBy>David</cp:lastModifiedBy>
  <dcterms:created xsi:type="dcterms:W3CDTF">2020-09-15T15:06:41Z</dcterms:created>
  <dcterms:modified xsi:type="dcterms:W3CDTF">2024-05-01T23:22:22Z</dcterms:modified>
  <cp:category/>
  <cp:version/>
  <cp:contentType/>
  <cp:contentStatus/>
</cp:coreProperties>
</file>